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wdp" ContentType="image/vnd.ms-photo"/>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hidePivotFieldList="1" defaultThemeVersion="166925"/>
  <mc:AlternateContent xmlns:mc="http://schemas.openxmlformats.org/markup-compatibility/2006">
    <mc:Choice Requires="x15">
      <x15ac:absPath xmlns:x15ac="http://schemas.microsoft.com/office/spreadsheetml/2010/11/ac" url="C:\Users\91983\Desktop\"/>
    </mc:Choice>
  </mc:AlternateContent>
  <xr:revisionPtr revIDLastSave="0" documentId="13_ncr:1_{B38820B3-2B3D-4B32-83EA-42EEFA451686}" xr6:coauthVersionLast="47" xr6:coauthVersionMax="47" xr10:uidLastSave="{00000000-0000-0000-0000-000000000000}"/>
  <bookViews>
    <workbookView xWindow="-120" yWindow="-120" windowWidth="29040" windowHeight="15840" activeTab="6" xr2:uid="{5CF14924-0AAC-B244-98F0-E6BCC37CE28F}"/>
  </bookViews>
  <sheets>
    <sheet name="Sales Data" sheetId="1" r:id="rId1"/>
    <sheet name="Sales Trends" sheetId="3" r:id="rId2"/>
    <sheet name="Sales by region" sheetId="4" r:id="rId3"/>
    <sheet name="Sales by employee" sheetId="5" r:id="rId4"/>
    <sheet name="Item Share" sheetId="6" r:id="rId5"/>
    <sheet name="Cutomer revenue" sheetId="7" r:id="rId6"/>
    <sheet name="DASHBOARD" sheetId="12" r:id="rId7"/>
  </sheets>
  <definedNames>
    <definedName name="_xlchart.v5.0" hidden="1">'Sales by region'!$A$6</definedName>
    <definedName name="_xlchart.v5.1" hidden="1">'Sales by region'!$A$7</definedName>
    <definedName name="_xlchart.v5.2" hidden="1">'Sales by region'!$B$6:$E$6</definedName>
    <definedName name="_xlchart.v5.3" hidden="1">'Sales by region'!$B$7:$E$7</definedName>
    <definedName name="_xlchart.v5.4" hidden="1">'Sales by region'!$A$6</definedName>
    <definedName name="_xlchart.v5.5" hidden="1">'Sales by region'!$A$7</definedName>
    <definedName name="_xlchart.v5.6" hidden="1">'Sales by region'!$B$6:$E$6</definedName>
    <definedName name="_xlchart.v5.7" hidden="1">'Sales by region'!$B$7:$E$7</definedName>
    <definedName name="Slicer_Item">#N/A</definedName>
    <definedName name="Slicer_Region">#N/A</definedName>
    <definedName name="Slicer_Sales_Person">#N/A</definedName>
    <definedName name="Slicer_Years">#N/A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7" i="4" l="1"/>
  <c r="D7" i="4"/>
  <c r="C7" i="4"/>
  <c r="B7" i="4"/>
</calcChain>
</file>

<file path=xl/sharedStrings.xml><?xml version="1.0" encoding="utf-8"?>
<sst xmlns="http://schemas.openxmlformats.org/spreadsheetml/2006/main" count="10097" uniqueCount="2067">
  <si>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</si>
  <si>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</si>
  <si>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</si>
  <si>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</si>
  <si>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</si>
  <si>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</si>
  <si>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</si>
  <si>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</si>
  <si>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</si>
  <si>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</si>
  <si>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</si>
  <si>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</si>
  <si>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</si>
  <si>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</si>
  <si>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</si>
  <si>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</si>
  <si>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</si>
  <si>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</si>
  <si>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</si>
  <si>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</si>
  <si>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</si>
  <si>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</si>
  <si>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</si>
  <si>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</si>
  <si>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</si>
  <si>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</si>
  <si>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</si>
  <si>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</si>
  <si>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</si>
  <si>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</si>
  <si>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</si>
  <si>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</si>
  <si>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</si>
  <si>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</si>
  <si>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</si>
  <si>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</si>
  <si>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</si>
  <si>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</si>
  <si>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</si>
  <si>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</si>
  <si>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</si>
  <si>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</si>
  <si>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</si>
  <si>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</si>
  <si>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</si>
  <si>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</si>
  <si>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</si>
  <si>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</si>
  <si>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</si>
  <si>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</si>
  <si>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</si>
  <si>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</si>
  <si>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</si>
  <si>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</si>
  <si>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</si>
  <si>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</si>
  <si>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</si>
  <si>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</si>
  <si>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</si>
  <si>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</si>
  <si>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</si>
  <si>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</si>
  <si>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</si>
  <si>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</si>
  <si>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</si>
  <si>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</si>
  <si>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</si>
  <si>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</si>
  <si>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</si>
  <si>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</si>
  <si>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</si>
  <si>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</si>
  <si>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</si>
  <si>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</si>
  <si>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</si>
  <si>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</si>
  <si>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</si>
  <si>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</si>
  <si>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</si>
  <si>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</si>
  <si>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</si>
  <si>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</si>
  <si>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</si>
  <si>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</si>
  <si>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</si>
  <si>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</si>
  <si>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</si>
  <si>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</si>
  <si>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</si>
  <si>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</si>
  <si>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</si>
  <si>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</si>
  <si>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</si>
  <si>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</si>
  <si>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</si>
  <si>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</si>
  <si>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</si>
  <si>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</si>
  <si>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</si>
  <si>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</si>
  <si>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</si>
  <si>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</si>
  <si>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</si>
  <si>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</si>
  <si>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</si>
  <si>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</si>
  <si>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</si>
  <si>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</si>
  <si>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</si>
  <si>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</si>
  <si>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</si>
  <si>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</si>
  <si>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</si>
  <si>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</si>
  <si>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</si>
  <si>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</si>
  <si>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</si>
  <si>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</si>
  <si>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</si>
  <si>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</si>
  <si>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</si>
  <si>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</si>
  <si>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</si>
  <si>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</si>
  <si>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</si>
  <si>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</si>
  <si>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</si>
  <si>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</si>
  <si>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</si>
  <si>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</si>
  <si>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</si>
  <si>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</si>
  <si>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</si>
  <si>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</si>
  <si>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</si>
  <si>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</si>
  <si>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</si>
  <si>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</si>
  <si>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</si>
  <si>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</si>
  <si>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</si>
  <si>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</si>
  <si>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</si>
  <si>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</si>
  <si>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</si>
  <si>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</si>
  <si>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</si>
  <si>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</si>
  <si>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</si>
  <si>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</si>
  <si>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</si>
  <si>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</si>
  <si>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</si>
  <si>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</si>
  <si>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</si>
  <si>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</si>
  <si>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</si>
  <si>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</si>
  <si>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</si>
  <si>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</si>
  <si>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</si>
  <si>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</si>
  <si>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</si>
  <si>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</si>
  <si>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</si>
  <si>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</si>
  <si>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</si>
  <si>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</si>
  <si>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</si>
  <si>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</si>
  <si>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</si>
  <si>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</si>
  <si>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</si>
  <si>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</si>
  <si>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</si>
  <si>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</si>
  <si>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</si>
  <si>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</si>
  <si>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</si>
  <si>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</si>
  <si>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</si>
  <si>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</si>
  <si>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</si>
  <si>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</si>
  <si>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</si>
  <si>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</si>
  <si>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</si>
  <si>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</si>
  <si>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</si>
  <si>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</si>
  <si>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</si>
  <si>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</si>
  <si>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</si>
  <si>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</si>
  <si>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</si>
  <si>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</si>
  <si>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</si>
  <si>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</si>
  <si>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</si>
  <si>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</si>
  <si>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</si>
  <si>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</si>
  <si>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</si>
  <si>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</si>
  <si>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</si>
  <si>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</si>
  <si>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</si>
  <si>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</si>
  <si>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</si>
  <si>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</si>
  <si>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</si>
  <si>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</si>
  <si>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</si>
  <si>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</si>
  <si>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</si>
  <si>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</si>
  <si>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</si>
  <si>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</si>
  <si>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</si>
  <si>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</si>
  <si>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</si>
  <si>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</si>
  <si>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</si>
  <si>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</si>
  <si>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</si>
  <si>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</si>
  <si>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</si>
  <si>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</si>
  <si>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</si>
  <si>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</si>
  <si>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</si>
  <si>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</si>
  <si>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</si>
  <si>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</si>
  <si>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</si>
  <si>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</si>
  <si>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</si>
  <si>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</si>
  <si>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</si>
  <si>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</si>
  <si>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</si>
  <si>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</si>
  <si>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</si>
  <si>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</si>
  <si>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</si>
  <si>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</si>
  <si>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</si>
  <si>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</si>
  <si>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</si>
  <si>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</si>
  <si>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</si>
  <si>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</si>
  <si>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</si>
  <si>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</si>
  <si>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</si>
  <si>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</si>
  <si>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</si>
  <si>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</si>
  <si>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</si>
  <si>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</si>
  <si>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</si>
  <si>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</si>
  <si>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</si>
  <si>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</si>
  <si>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</si>
  <si>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</si>
  <si>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</si>
  <si>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</si>
  <si>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</si>
  <si>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</si>
  <si>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</si>
  <si>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</si>
  <si>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</si>
  <si>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</si>
  <si>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</si>
  <si>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</si>
  <si>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</si>
  <si>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</si>
  <si>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</si>
  <si>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</si>
  <si>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</si>
  <si>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</si>
  <si>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</si>
  <si>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</si>
  <si>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</si>
  <si>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</si>
  <si>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</si>
  <si>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</si>
  <si>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</si>
  <si>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</si>
  <si>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</si>
  <si>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</si>
  <si>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</si>
  <si>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</si>
  <si>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</si>
  <si>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</si>
  <si>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</si>
  <si>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</si>
  <si>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</si>
  <si>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</si>
  <si>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</si>
  <si>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</si>
  <si>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</si>
  <si>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</si>
  <si>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</si>
  <si>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</si>
  <si>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</si>
  <si>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</si>
  <si>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</si>
  <si>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</si>
  <si>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</si>
  <si>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</si>
  <si>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</si>
  <si>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</si>
  <si>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</si>
  <si>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</si>
  <si>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</si>
  <si>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</si>
  <si>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</si>
  <si>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</si>
  <si>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</si>
  <si>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</si>
  <si>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</si>
  <si>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</si>
  <si>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</si>
  <si>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</si>
  <si>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</si>
  <si>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</si>
  <si>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</si>
  <si>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</si>
  <si>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</si>
  <si>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</si>
  <si>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</si>
  <si>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</si>
  <si>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</si>
  <si>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</si>
  <si>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</si>
  <si>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</si>
  <si>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</si>
  <si>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</si>
  <si>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</si>
  <si>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</si>
  <si>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</si>
  <si>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</si>
  <si>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</si>
  <si>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</si>
  <si>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</si>
  <si>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</si>
  <si>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</si>
  <si>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</si>
  <si>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</si>
  <si>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</si>
  <si>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</si>
  <si>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</si>
  <si>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</si>
  <si>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</si>
  <si>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</si>
  <si>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</si>
  <si>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</si>
  <si>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</si>
  <si>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</si>
  <si>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</si>
  <si>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</si>
  <si>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</si>
  <si>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</si>
  <si>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</si>
  <si>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</si>
  <si>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</si>
  <si>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</si>
  <si>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</si>
  <si>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</si>
  <si>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</si>
  <si>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</si>
  <si>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</si>
  <si>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</si>
  <si>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</si>
  <si>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</si>
  <si>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</si>
  <si>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</si>
  <si>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</si>
  <si>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</si>
  <si>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</si>
  <si>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</si>
  <si>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</si>
  <si>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</si>
  <si>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</si>
  <si>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</si>
  <si>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</si>
  <si>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</si>
  <si>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</si>
  <si>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</si>
  <si>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</si>
  <si>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</si>
  <si>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</si>
  <si>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</si>
  <si>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</si>
  <si>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</si>
  <si>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</si>
  <si>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</si>
  <si>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</si>
  <si>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</si>
  <si>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</si>
  <si>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</si>
  <si>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</si>
  <si>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</si>
  <si>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</si>
  <si>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</si>
  <si>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</si>
  <si>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</si>
  <si>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</si>
  <si>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</si>
  <si>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</si>
  <si>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</si>
  <si>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</si>
  <si>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</si>
  <si>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</si>
  <si>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</si>
  <si>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</si>
  <si>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</si>
  <si>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</si>
  <si>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</si>
  <si>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</si>
  <si>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</si>
  <si>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</si>
  <si>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</si>
  <si>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</si>
  <si>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</si>
  <si>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</si>
  <si>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</si>
  <si>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</si>
  <si>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</si>
  <si>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</si>
  <si>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</si>
  <si>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</si>
  <si>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</si>
  <si>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</si>
  <si>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</si>
  <si>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</si>
  <si>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</si>
  <si>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</si>
  <si>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</si>
  <si>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</si>
  <si>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</si>
  <si>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</si>
  <si>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</si>
  <si>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</si>
  <si>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</si>
  <si>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</si>
  <si>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</si>
  <si>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</si>
  <si>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</si>
  <si>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</si>
  <si>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</si>
  <si>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</si>
  <si>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</si>
  <si>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</si>
  <si>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</si>
  <si>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</si>
  <si>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</si>
  <si>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</si>
  <si>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</si>
  <si>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</si>
  <si>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</si>
  <si>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</si>
  <si>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</si>
  <si>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</si>
  <si>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</si>
  <si>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</si>
  <si>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</si>
  <si>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</si>
  <si>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</si>
  <si>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</si>
  <si>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</si>
  <si>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</si>
  <si>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</si>
  <si>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</si>
  <si>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</si>
  <si>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</si>
  <si>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</si>
  <si>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</si>
  <si>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</si>
  <si>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</si>
  <si>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</si>
  <si>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</si>
  <si>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</si>
  <si>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</si>
  <si>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</si>
  <si>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</si>
  <si>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</si>
  <si>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</si>
  <si>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</si>
  <si>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</si>
  <si>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</si>
  <si>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</si>
  <si>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</si>
  <si>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</si>
  <si>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</si>
  <si>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</si>
  <si>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</si>
  <si>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</si>
  <si>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</si>
  <si>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</si>
  <si>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</si>
  <si>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</si>
  <si>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</si>
  <si>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</si>
  <si>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</si>
  <si>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</si>
  <si>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</si>
  <si>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</si>
  <si>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</si>
  <si>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</si>
  <si>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</si>
  <si>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</si>
  <si>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</si>
  <si>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</si>
  <si>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</si>
  <si>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</si>
  <si>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</si>
  <si>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</si>
  <si>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</si>
  <si>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</si>
  <si>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</si>
  <si>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</si>
  <si>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</si>
  <si>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</si>
  <si>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</si>
  <si>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</si>
  <si>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</si>
  <si>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</si>
  <si>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</si>
  <si>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</si>
  <si>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</si>
  <si>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</si>
  <si>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</si>
  <si>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</si>
  <si>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</si>
  <si>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</si>
  <si>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</si>
  <si>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</si>
  <si>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</si>
  <si>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</si>
  <si>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</si>
  <si>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</si>
  <si>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</si>
  <si>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</si>
  <si>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</si>
  <si>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</si>
  <si>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</si>
  <si>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</si>
  <si>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</si>
  <si>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</si>
  <si>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</si>
  <si>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</si>
  <si>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</si>
  <si>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</si>
  <si>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</si>
  <si>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</si>
  <si>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</si>
  <si>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</si>
  <si>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</si>
  <si>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</si>
  <si>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</si>
  <si>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</si>
  <si>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</si>
  <si>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</si>
  <si>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</si>
  <si>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</si>
  <si>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</si>
  <si>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</si>
  <si>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</si>
  <si>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</si>
  <si>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</si>
  <si>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</si>
  <si>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</si>
  <si>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</si>
  <si>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</si>
  <si>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</si>
  <si>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</si>
  <si>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</si>
  <si>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</si>
  <si>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</si>
  <si>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</si>
  <si>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</si>
  <si>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</si>
  <si>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</si>
  <si>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</si>
  <si>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</si>
  <si>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</si>
  <si>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</si>
  <si>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</si>
  <si>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</si>
  <si>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</si>
  <si>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</si>
  <si>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</si>
  <si>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</si>
  <si>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</si>
  <si>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</si>
  <si>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</si>
  <si>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</si>
  <si>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</si>
  <si>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</si>
  <si>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</si>
  <si>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</si>
  <si>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</si>
  <si>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</si>
  <si>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</si>
  <si>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</si>
  <si>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</si>
  <si>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</si>
  <si>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</si>
  <si>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</si>
  <si>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</si>
  <si>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</si>
  <si>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</si>
  <si>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</si>
  <si>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</si>
  <si>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</si>
  <si>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</si>
  <si>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</si>
  <si>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</si>
  <si>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</si>
  <si>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</si>
  <si>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</si>
  <si>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</si>
  <si>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</si>
  <si>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</si>
  <si>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</si>
  <si>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</si>
  <si>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</si>
  <si>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</si>
  <si>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</si>
  <si>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</si>
  <si>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</si>
  <si>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</si>
  <si>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</si>
  <si>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</si>
  <si>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</si>
  <si>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</si>
  <si>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</si>
  <si>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</si>
  <si>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</si>
  <si>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</si>
  <si>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</si>
  <si>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</si>
  <si>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</si>
  <si>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</si>
  <si>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</si>
  <si>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</si>
  <si>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</si>
  <si>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</si>
  <si>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</si>
  <si>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</si>
  <si>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</si>
  <si>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</si>
  <si>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</si>
  <si>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</si>
  <si>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</si>
  <si>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</si>
  <si>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</si>
  <si>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</si>
  <si>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</si>
  <si>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</si>
  <si>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</si>
  <si>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</si>
  <si>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</si>
  <si>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</si>
  <si>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</si>
  <si>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</si>
  <si>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</si>
  <si>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</si>
  <si>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</si>
  <si>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</si>
  <si>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</si>
  <si>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</si>
  <si>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</si>
  <si>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</si>
  <si>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</si>
  <si>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</si>
  <si>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</si>
  <si>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</si>
  <si>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</si>
  <si>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</si>
  <si>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</si>
  <si>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</si>
  <si>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</si>
  <si>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</si>
  <si>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</si>
  <si>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</si>
  <si>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</si>
  <si>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</si>
  <si>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</si>
  <si>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</si>
  <si>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</si>
  <si>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</si>
  <si>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</si>
  <si>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</si>
  <si>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</si>
  <si>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</si>
  <si>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</si>
  <si>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</si>
  <si>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</si>
  <si>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</si>
  <si>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</si>
  <si>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</si>
  <si>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</si>
  <si>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</si>
  <si>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</si>
  <si>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</si>
  <si>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</si>
  <si>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</si>
  <si>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</si>
  <si>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</si>
  <si>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</si>
  <si>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</si>
  <si>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</si>
  <si>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</si>
  <si>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</si>
  <si>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</si>
  <si>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</si>
  <si>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</si>
  <si>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</si>
  <si>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</si>
  <si>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</si>
  <si>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</si>
  <si>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</si>
  <si>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</si>
  <si>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</si>
  <si>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</si>
  <si>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</si>
  <si>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</si>
  <si>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</si>
  <si>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</si>
  <si>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</si>
  <si>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</si>
  <si>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</si>
  <si>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</si>
  <si>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</si>
  <si>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</si>
  <si>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</si>
  <si>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</si>
  <si>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</si>
  <si>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</si>
  <si>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</si>
  <si>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</si>
  <si>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</si>
  <si>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</si>
  <si>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</si>
  <si>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</si>
  <si>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</si>
  <si>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</si>
  <si>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</si>
  <si>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</si>
  <si>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</si>
  <si>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</si>
  <si>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</si>
  <si>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</si>
  <si>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</si>
  <si>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</si>
  <si>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</si>
  <si>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</si>
  <si>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</si>
  <si>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</si>
  <si>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</si>
  <si>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</si>
  <si>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</si>
  <si>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</si>
  <si>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</si>
  <si>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</si>
  <si>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</si>
  <si>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</si>
  <si>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</si>
  <si>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</si>
  <si>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</si>
  <si>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</si>
  <si>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</si>
  <si>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</si>
  <si>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</si>
  <si>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</si>
  <si>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</si>
  <si>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</si>
  <si>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</si>
  <si>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</si>
  <si>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</si>
  <si>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</si>
  <si>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</si>
  <si>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</si>
  <si>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</si>
  <si>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</si>
  <si>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</si>
  <si>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</si>
  <si>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</si>
  <si>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</si>
  <si>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</si>
  <si>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</si>
  <si>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</si>
  <si>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</si>
  <si>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</si>
  <si>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</si>
  <si>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</si>
  <si>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</si>
  <si>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</si>
  <si>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</si>
  <si>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</si>
  <si>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</si>
  <si>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</si>
  <si>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</si>
  <si>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</si>
  <si>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</si>
  <si>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</si>
  <si>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</si>
  <si>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</si>
  <si>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</si>
  <si>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</si>
  <si>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</si>
  <si>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</si>
  <si>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</si>
  <si>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</si>
  <si>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</si>
  <si>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</si>
  <si>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</si>
  <si>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</si>
  <si>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</si>
  <si>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</si>
  <si>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</si>
  <si>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</si>
  <si>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</si>
  <si>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</si>
  <si>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</si>
  <si>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</si>
  <si>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</si>
  <si>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</si>
  <si>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</si>
  <si>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</si>
  <si>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</si>
  <si>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</si>
  <si>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</si>
  <si>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</si>
  <si>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</si>
  <si>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</si>
  <si>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</si>
  <si>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</si>
  <si>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</si>
  <si>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</si>
  <si>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</si>
  <si>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</si>
  <si>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</si>
  <si>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</si>
  <si>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</si>
  <si>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</si>
  <si>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</si>
  <si>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</si>
  <si>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</si>
  <si>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</si>
  <si>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</si>
  <si>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</si>
  <si>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</si>
  <si>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</si>
  <si>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</si>
  <si>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</si>
  <si>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</si>
  <si>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</si>
  <si>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</si>
  <si>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</si>
  <si>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</si>
  <si>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</si>
  <si>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</si>
  <si>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</si>
  <si>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</si>
  <si>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</si>
  <si>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</si>
  <si>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</si>
  <si>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</si>
  <si>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</si>
  <si>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</si>
  <si>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</si>
  <si>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</si>
  <si>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</si>
  <si>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</si>
  <si>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</si>
  <si>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</si>
  <si>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</si>
  <si>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</si>
  <si>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</si>
  <si>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</si>
  <si>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</si>
  <si>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</si>
  <si>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</si>
  <si>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</si>
  <si>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</si>
  <si>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</si>
  <si>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</si>
  <si>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</si>
  <si>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</si>
  <si>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</si>
  <si>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</si>
  <si>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</si>
  <si>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</si>
  <si>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</si>
  <si>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</si>
  <si>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</si>
  <si>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</si>
  <si>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</si>
  <si>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</si>
  <si>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</si>
  <si>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</si>
  <si>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</si>
  <si>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</si>
  <si>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</si>
  <si>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</si>
  <si>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</si>
  <si>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</si>
  <si>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</si>
  <si>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</si>
  <si>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</si>
  <si>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</si>
  <si>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</si>
  <si>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</si>
  <si>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</si>
  <si>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</si>
  <si>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</si>
  <si>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</si>
  <si>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</si>
  <si>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</si>
  <si>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</si>
  <si>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</si>
  <si>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</si>
  <si>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</si>
  <si>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</si>
  <si>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</si>
  <si>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</si>
  <si>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</si>
  <si>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</si>
  <si>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</si>
  <si>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</si>
  <si>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</si>
  <si>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</si>
  <si>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</si>
  <si>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</si>
  <si>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</si>
  <si>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</si>
  <si>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</si>
  <si>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</si>
  <si>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</si>
  <si>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</si>
  <si>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</si>
  <si>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</si>
  <si>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</si>
  <si>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</si>
  <si>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</si>
  <si>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</si>
  <si>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</si>
  <si>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</si>
  <si>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</si>
  <si>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</si>
  <si>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</si>
  <si>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</si>
  <si>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</si>
  <si>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</si>
  <si>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</si>
  <si>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</si>
  <si>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</si>
  <si>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</si>
  <si>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</si>
  <si>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</si>
  <si>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</si>
  <si>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</si>
  <si>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</si>
  <si>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</si>
  <si>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</si>
  <si>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</si>
  <si>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</si>
  <si>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</si>
  <si>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</si>
  <si>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</si>
  <si>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</si>
  <si>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</si>
  <si>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</si>
  <si>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</si>
  <si>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</si>
  <si>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</si>
  <si>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</si>
  <si>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</si>
  <si>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</si>
  <si>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</si>
  <si>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</si>
  <si>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</si>
  <si>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</si>
  <si>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</si>
  <si>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</si>
  <si>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</si>
  <si>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</si>
  <si>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</si>
  <si>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</si>
  <si>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</si>
  <si>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</si>
  <si>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</si>
  <si>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</si>
  <si>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</si>
  <si>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</si>
  <si>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</si>
  <si>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</si>
  <si>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</si>
  <si>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</si>
  <si>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</si>
  <si>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</si>
  <si>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</si>
  <si>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</si>
  <si>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</si>
  <si>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</si>
  <si>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</si>
  <si>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</si>
  <si>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</si>
  <si>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</si>
  <si>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</si>
  <si>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</si>
  <si>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</si>
  <si>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</si>
  <si>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</si>
  <si>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</si>
  <si>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</si>
  <si>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</si>
  <si>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</si>
  <si>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</si>
  <si>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</si>
  <si>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</si>
  <si>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</si>
  <si>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</si>
  <si>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</si>
  <si>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</si>
  <si>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</si>
  <si>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</si>
  <si>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</si>
  <si>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</si>
  <si>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</si>
  <si>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</si>
  <si>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</si>
  <si>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</si>
  <si>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</si>
  <si>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</si>
  <si>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</si>
  <si>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</si>
  <si>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</si>
  <si>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</si>
  <si>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</si>
  <si>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</si>
  <si>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</si>
  <si>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</si>
  <si>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</si>
  <si>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</si>
  <si>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</si>
  <si>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</si>
  <si>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</si>
  <si>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</si>
  <si>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</si>
  <si>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</si>
  <si>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</si>
  <si>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</si>
  <si>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</si>
  <si>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</si>
  <si>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</si>
  <si>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</si>
  <si>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</si>
  <si>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</si>
  <si>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</si>
  <si>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</si>
  <si>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</si>
  <si>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</si>
  <si>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</si>
  <si>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</si>
  <si>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</si>
  <si>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</si>
  <si>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</si>
  <si>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</si>
  <si>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</si>
  <si>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</si>
  <si>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</si>
  <si>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</si>
  <si>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</si>
  <si>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</si>
  <si>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</si>
  <si>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</si>
  <si>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</si>
  <si>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</si>
  <si>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</si>
  <si>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</si>
  <si>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</si>
  <si>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</si>
  <si>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</si>
  <si>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</si>
  <si>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</si>
  <si>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</si>
  <si>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</si>
  <si>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</si>
  <si>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</si>
  <si>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</si>
  <si>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</si>
  <si>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</si>
  <si>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</si>
  <si>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</si>
  <si>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</si>
  <si>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</si>
  <si>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</si>
  <si>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</si>
  <si>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</si>
  <si>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</si>
  <si>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</si>
  <si>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</si>
  <si>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</si>
  <si>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</si>
  <si>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</si>
  <si>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</si>
  <si>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</si>
  <si>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</si>
  <si>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</si>
  <si>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</si>
  <si>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</si>
  <si>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</si>
  <si>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</si>
  <si>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</si>
  <si>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</si>
  <si>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</si>
  <si>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</si>
  <si>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</si>
  <si>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</si>
  <si>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</si>
  <si>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</si>
  <si>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</si>
  <si>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</si>
  <si>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</si>
  <si>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</si>
  <si>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</si>
  <si>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</si>
  <si>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</si>
  <si>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</si>
  <si>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</si>
  <si>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</si>
  <si>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</si>
  <si>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</si>
  <si>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</si>
  <si>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</si>
  <si>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</si>
  <si>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</si>
  <si>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</si>
  <si>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</si>
  <si>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</si>
  <si>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</si>
  <si>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</si>
  <si>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</si>
  <si>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</si>
  <si>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</si>
  <si>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</si>
  <si>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</si>
  <si>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</si>
  <si>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</si>
  <si>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</si>
  <si>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</si>
  <si>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</si>
  <si>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</si>
  <si>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</si>
  <si>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</si>
  <si>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</si>
  <si>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</si>
  <si>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</si>
  <si>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</si>
  <si>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</si>
  <si>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</si>
  <si>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</si>
  <si>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</si>
  <si>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</si>
  <si>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</si>
  <si>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</si>
  <si>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</si>
  <si>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</si>
  <si>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</si>
  <si>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</si>
  <si>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</si>
  <si>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</si>
  <si>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</si>
  <si>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</si>
  <si>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</si>
  <si>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</si>
  <si>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</si>
  <si>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</si>
  <si>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</si>
  <si>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</si>
  <si>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</si>
  <si>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</si>
  <si>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</si>
  <si>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</si>
  <si>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</si>
  <si>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</si>
  <si>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</si>
  <si>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</si>
  <si>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</si>
  <si>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</si>
  <si>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</si>
  <si>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</si>
  <si>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</si>
  <si>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</si>
  <si>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</si>
  <si>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</si>
  <si>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</si>
  <si>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</si>
  <si>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</si>
  <si>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</si>
  <si>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</si>
  <si>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</si>
  <si>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</si>
  <si>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</si>
  <si>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</si>
  <si>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</si>
  <si>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</si>
  <si>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</si>
  <si>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</si>
  <si>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</si>
  <si>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</si>
  <si>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</si>
  <si>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</si>
  <si>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</si>
  <si>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</si>
  <si>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</si>
  <si>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</si>
  <si>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</si>
  <si>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</si>
  <si>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</si>
  <si>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</si>
  <si>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</si>
  <si>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</si>
  <si>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</si>
  <si>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</si>
  <si>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</si>
  <si>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</si>
  <si>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</si>
  <si>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</si>
  <si>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</si>
  <si>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</si>
  <si>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</si>
  <si>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</si>
  <si>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</si>
  <si>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</si>
  <si>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</si>
  <si>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</si>
  <si>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</si>
  <si>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</si>
  <si>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</si>
  <si>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</si>
  <si>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</si>
  <si>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</si>
  <si>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</si>
  <si>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</si>
  <si>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</si>
  <si>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</si>
  <si>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</si>
  <si>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</si>
  <si>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</si>
  <si>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</si>
  <si>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</si>
  <si>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</si>
  <si>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</si>
  <si>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</si>
  <si>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</si>
  <si>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</si>
  <si>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</si>
  <si>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</si>
  <si>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</si>
  <si>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</si>
  <si>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</si>
  <si>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</si>
  <si>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</si>
  <si>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</si>
  <si>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</si>
  <si>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</si>
  <si>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</si>
  <si>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</si>
  <si>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</si>
  <si>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</si>
  <si>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</si>
  <si>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</si>
  <si>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</si>
  <si>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</si>
  <si>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</si>
  <si>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</si>
  <si>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</si>
  <si>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</si>
  <si>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</si>
  <si>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</si>
  <si>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</si>
  <si>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</si>
  <si>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</si>
  <si>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</si>
  <si>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</si>
  <si>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</si>
  <si>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</si>
  <si>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</si>
  <si>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</si>
  <si>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</si>
  <si>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</si>
  <si>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</si>
  <si>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</si>
  <si>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</si>
  <si>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</si>
  <si>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</si>
  <si>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</si>
  <si>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</si>
  <si>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</si>
  <si>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</si>
  <si>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</si>
  <si>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</si>
  <si>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</si>
  <si>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</si>
  <si>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</si>
  <si>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</si>
  <si>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</si>
  <si>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</si>
  <si>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</si>
  <si>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</si>
  <si>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</si>
  <si>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</si>
  <si>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</si>
  <si>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</si>
  <si>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</si>
  <si>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</si>
  <si>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</si>
  <si>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</si>
  <si>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</si>
  <si>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</si>
  <si>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</si>
  <si>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</si>
  <si>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</si>
  <si>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</si>
  <si>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</si>
  <si>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</si>
  <si>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</si>
  <si>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</si>
  <si>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</si>
  <si>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</si>
  <si>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</si>
  <si>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</si>
  <si>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</si>
  <si>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</si>
  <si>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</si>
  <si>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</si>
  <si>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</si>
  <si>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</si>
  <si>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</si>
  <si>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</si>
  <si>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</si>
  <si>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</si>
  <si>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</si>
  <si>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</si>
  <si>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</si>
  <si>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</si>
  <si>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</si>
  <si>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</si>
  <si>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</si>
  <si>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</si>
  <si>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</si>
  <si>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</si>
  <si>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</si>
  <si>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</si>
  <si>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</si>
  <si>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</si>
  <si>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</si>
  <si>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</si>
  <si>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</si>
  <si>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</si>
  <si>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</si>
  <si>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</si>
  <si>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</si>
  <si>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</si>
  <si>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</si>
  <si>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</si>
  <si>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</si>
  <si>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</si>
  <si>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</si>
  <si>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</si>
  <si>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</si>
  <si>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</si>
  <si>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</si>
  <si>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</si>
  <si>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</si>
  <si>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</si>
  <si>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</si>
  <si>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</si>
  <si>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</si>
  <si>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</si>
  <si>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</si>
  <si>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</si>
  <si>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</si>
  <si>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</si>
  <si>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</si>
  <si>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</si>
  <si>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</si>
  <si>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</si>
  <si>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</si>
  <si>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</si>
  <si>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</si>
  <si>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</si>
  <si>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</si>
  <si>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</si>
  <si>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</si>
  <si>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</si>
  <si>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</si>
  <si>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</si>
  <si>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</si>
  <si>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</si>
  <si>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</si>
  <si>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</si>
  <si>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</si>
  <si>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</si>
  <si>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</si>
  <si>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</si>
  <si>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</si>
  <si>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</si>
  <si>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</si>
  <si>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</si>
  <si>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</si>
  <si>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</si>
  <si>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</si>
  <si>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</si>
  <si>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</si>
  <si>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</si>
  <si>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</si>
  <si>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</si>
  <si>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</si>
  <si>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</si>
  <si>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</si>
  <si>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</si>
  <si>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</si>
  <si>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</si>
  <si>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</si>
  <si>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</si>
  <si>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</si>
  <si>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</si>
  <si>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</si>
  <si>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</si>
  <si>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</si>
  <si>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</si>
  <si>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</si>
  <si>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</si>
  <si>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</si>
  <si>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</si>
  <si>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</si>
  <si>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</si>
  <si>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</si>
  <si>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</si>
  <si>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</si>
  <si>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</si>
  <si>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</si>
  <si>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</si>
  <si>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</si>
  <si>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</si>
  <si>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</si>
  <si>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</si>
  <si>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</si>
  <si>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</si>
  <si>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</si>
  <si>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</si>
  <si>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</si>
  <si>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</si>
  <si>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</si>
  <si>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</si>
  <si>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</si>
  <si>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</si>
  <si>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</si>
  <si>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</si>
  <si>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</si>
  <si>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</si>
  <si>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</si>
  <si>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</si>
  <si>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</si>
  <si>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</si>
  <si>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</si>
  <si>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</si>
  <si>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</si>
  <si>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</si>
  <si>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</si>
  <si>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</si>
  <si>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</si>
  <si>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</si>
  <si>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</si>
  <si>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</si>
  <si>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</si>
  <si>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</si>
  <si>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</si>
  <si>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</si>
  <si>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</si>
  <si>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</si>
  <si>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</si>
  <si>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</si>
  <si>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</si>
  <si>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</si>
  <si>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</si>
  <si>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</si>
  <si>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</si>
  <si>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</si>
  <si>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</si>
  <si>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</si>
  <si>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</si>
  <si>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</si>
  <si>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</si>
  <si>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</si>
  <si>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</si>
  <si>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</si>
  <si>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</si>
  <si>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</si>
  <si>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</si>
  <si>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</si>
  <si>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</si>
  <si>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</si>
  <si>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</si>
  <si>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</si>
  <si>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</si>
  <si>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</si>
  <si>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</si>
  <si>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</si>
  <si>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</si>
  <si>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</si>
  <si>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</si>
  <si>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</si>
  <si>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</si>
  <si>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</si>
  <si>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</si>
  <si>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</si>
  <si>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</si>
  <si>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</si>
  <si>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</si>
  <si>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</si>
  <si>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</si>
  <si>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</si>
  <si>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</si>
  <si>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</si>
  <si>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</si>
  <si>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</si>
  <si>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</si>
  <si>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</si>
  <si>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</si>
  <si>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</si>
  <si>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</si>
  <si>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</si>
  <si>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</si>
  <si>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</si>
  <si>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</si>
  <si>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</si>
  <si>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</si>
  <si>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</si>
  <si>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</si>
  <si>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</si>
  <si>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</si>
  <si>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</si>
  <si>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</si>
  <si>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</si>
  <si>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</si>
  <si>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</si>
  <si>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</si>
  <si>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</si>
  <si>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</si>
  <si>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</si>
  <si>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</si>
  <si>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</si>
  <si>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</si>
  <si>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</si>
  <si>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</si>
  <si>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</si>
  <si>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</si>
  <si>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</si>
  <si>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</si>
  <si>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</si>
  <si>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</si>
  <si>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</si>
  <si>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</si>
  <si>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</si>
  <si>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</si>
  <si>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</si>
  <si>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</si>
  <si>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</si>
  <si>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</si>
  <si>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</si>
  <si>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</si>
  <si>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</si>
  <si>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</si>
  <si>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</si>
  <si>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</si>
  <si>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</si>
  <si>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</si>
  <si>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</si>
  <si>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</si>
  <si>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</si>
  <si>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</si>
  <si>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</si>
  <si>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</si>
  <si>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</si>
  <si>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</si>
  <si>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</si>
  <si>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</si>
  <si>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</si>
  <si>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</si>
  <si>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</si>
  <si>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</si>
  <si>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</si>
  <si>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</si>
  <si>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</si>
  <si>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</si>
  <si>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</si>
  <si>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</si>
  <si>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</si>
  <si>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</si>
  <si>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</si>
  <si>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</si>
  <si>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</si>
  <si>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</si>
  <si>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</si>
  <si>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</si>
  <si>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</si>
  <si>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</si>
  <si>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</si>
  <si>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</si>
  <si>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</si>
  <si>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</si>
  <si>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</si>
  <si>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</si>
  <si>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</si>
  <si>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</si>
  <si>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</si>
  <si>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</si>
  <si>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</si>
  <si>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</si>
  <si>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</si>
  <si>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</si>
  <si>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</si>
  <si>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</si>
  <si>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</si>
  <si>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</si>
  <si>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</si>
  <si>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</si>
  <si>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</si>
  <si>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</si>
  <si>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</si>
  <si>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</si>
  <si>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</si>
  <si>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</si>
  <si>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</si>
  <si>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</si>
  <si>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</si>
  <si>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</si>
  <si>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</si>
  <si>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</si>
  <si>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</si>
  <si>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</si>
  <si>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</si>
  <si>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</si>
  <si>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</si>
  <si>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</si>
  <si>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</si>
  <si>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</si>
  <si>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</si>
  <si>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</si>
  <si>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</si>
  <si>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</si>
  <si>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</si>
  <si>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</si>
  <si>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</si>
  <si>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</si>
  <si>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</si>
  <si>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</si>
  <si>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</si>
  <si>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</si>
  <si>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</si>
  <si>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</si>
  <si>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</si>
  <si>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</si>
  <si>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</si>
  <si>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</si>
  <si>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</si>
  <si>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</si>
  <si>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</si>
  <si>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</si>
  <si>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</si>
  <si>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</si>
  <si>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</si>
  <si>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</si>
  <si>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</si>
  <si>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</si>
  <si>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</si>
  <si>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</si>
  <si>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</si>
  <si>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</si>
  <si>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</si>
  <si>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</si>
  <si>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</si>
  <si>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</si>
  <si>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</si>
  <si>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</si>
  <si>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</si>
  <si>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</si>
  <si>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</si>
  <si>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</si>
  <si>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</si>
  <si>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</si>
  <si>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</si>
  <si>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</si>
  <si>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</si>
  <si>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</si>
  <si>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</si>
  <si>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</si>
  <si>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</si>
  <si>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</si>
  <si>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</si>
  <si>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</si>
  <si>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</si>
  <si>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</si>
  <si>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</si>
  <si>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</si>
  <si>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</si>
  <si>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</si>
  <si>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</si>
  <si>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</si>
  <si>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</si>
  <si>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</si>
  <si>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</si>
  <si>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</si>
  <si>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</si>
  <si>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</si>
  <si>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</si>
  <si>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</si>
  <si>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</si>
  <si>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</si>
  <si>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</si>
  <si>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</si>
  <si>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</si>
  <si>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</si>
  <si>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</si>
  <si>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</si>
  <si>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</si>
  <si>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</si>
  <si>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</si>
  <si>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</si>
  <si>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</si>
  <si>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</si>
  <si>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</si>
  <si>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</si>
  <si>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</si>
  <si>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</si>
  <si>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</si>
  <si>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</si>
  <si>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</si>
  <si>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</si>
  <si>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</si>
  <si>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</si>
  <si>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</si>
  <si>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</si>
  <si>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</si>
  <si>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</si>
  <si>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</si>
  <si>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</si>
  <si>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</si>
  <si>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</si>
  <si>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</si>
  <si>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</si>
  <si>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</si>
  <si>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</si>
  <si>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</si>
  <si>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</si>
  <si>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</si>
  <si>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</si>
  <si>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</si>
  <si>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</si>
  <si>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</si>
  <si>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</si>
  <si>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</si>
  <si>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</si>
  <si>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</si>
  <si>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</si>
  <si>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</si>
  <si>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</si>
  <si>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</si>
  <si>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</si>
  <si>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</si>
  <si>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</si>
  <si>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</si>
  <si>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</si>
  <si>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</si>
  <si>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</si>
  <si>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</si>
  <si>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</si>
  <si>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</si>
  <si>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</si>
  <si>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</si>
  <si>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</si>
  <si>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</si>
  <si>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</si>
  <si>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</si>
  <si>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</si>
  <si>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</si>
  <si>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</si>
  <si>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</si>
  <si>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</si>
  <si>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</si>
  <si>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</si>
  <si>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</si>
  <si>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</si>
  <si>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</si>
  <si>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</si>
  <si>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</si>
  <si>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</si>
  <si>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</si>
  <si>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</si>
  <si>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</si>
  <si>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</si>
  <si>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</si>
  <si>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</si>
  <si>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</si>
  <si>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</si>
  <si>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</si>
  <si>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</si>
  <si>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</si>
  <si>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</si>
  <si>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</si>
  <si>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</si>
  <si>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</si>
  <si>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</si>
  <si>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</si>
  <si>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</si>
  <si>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</si>
  <si>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</si>
  <si>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</si>
  <si>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</si>
  <si>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</si>
  <si>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</si>
  <si>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</si>
  <si>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</si>
  <si>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</si>
  <si>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</si>
  <si>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</si>
  <si>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</si>
  <si>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</si>
  <si>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</si>
  <si>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</si>
  <si>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</si>
  <si>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</si>
  <si>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</si>
  <si>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</si>
  <si>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</si>
  <si>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</si>
  <si>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</si>
  <si>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</si>
  <si>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</si>
  <si>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</si>
  <si>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</si>
  <si>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</si>
  <si>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</si>
  <si>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</si>
  <si>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</si>
  <si>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</si>
  <si>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</si>
  <si>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</si>
  <si>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</si>
  <si>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</si>
  <si>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</si>
  <si>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</si>
  <si>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</si>
  <si>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</si>
  <si>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</si>
  <si>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</si>
  <si>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</si>
  <si>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</si>
  <si>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</si>
  <si>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</si>
  <si>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</si>
  <si>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</si>
  <si>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</si>
  <si>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</si>
  <si>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</si>
  <si>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</si>
  <si>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</si>
  <si>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</si>
  <si>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</si>
  <si>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</si>
  <si>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</si>
  <si>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</si>
  <si>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</si>
  <si>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</si>
  <si>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</si>
  <si>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</si>
  <si>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</si>
  <si>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</si>
  <si>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</si>
  <si>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</si>
  <si>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</si>
  <si>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</si>
  <si>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</si>
  <si>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</si>
  <si>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</si>
  <si>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</si>
  <si>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</si>
  <si>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</si>
  <si>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</si>
  <si>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</si>
  <si>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</si>
  <si>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</si>
  <si>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</si>
  <si>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</si>
  <si>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</si>
  <si>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</si>
  <si>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</si>
  <si>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</si>
  <si>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</si>
  <si>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</si>
  <si>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</si>
  <si>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</si>
  <si>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</si>
  <si>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</si>
  <si>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</si>
  <si>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</si>
  <si>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</si>
  <si>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</si>
  <si>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</si>
  <si>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</si>
  <si>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</si>
  <si>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</si>
  <si>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</si>
  <si>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</si>
  <si>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</si>
  <si>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</si>
  <si>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</si>
  <si>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</si>
  <si>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</si>
  <si>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</si>
  <si>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</si>
  <si>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</si>
  <si>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</si>
  <si>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</si>
  <si>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</si>
  <si>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</si>
  <si>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</si>
  <si>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</si>
  <si>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</si>
  <si>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</si>
  <si>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</si>
  <si>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</si>
  <si>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</si>
  <si>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</si>
  <si>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</si>
  <si>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</si>
  <si>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</si>
  <si>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</si>
  <si>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</si>
  <si>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</si>
  <si>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</si>
  <si>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</si>
  <si>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</si>
  <si>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</si>
  <si>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</si>
  <si>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</si>
  <si>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</si>
  <si>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</si>
  <si>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</si>
  <si>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</si>
  <si>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</si>
  <si>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</si>
  <si>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</si>
  <si>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</si>
  <si>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</si>
  <si>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</si>
  <si>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</si>
  <si>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</si>
  <si>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</si>
  <si>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</si>
  <si>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</si>
  <si>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</si>
  <si>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</si>
  <si>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</si>
  <si>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</si>
  <si>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</si>
  <si>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</si>
  <si>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</si>
  <si>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</si>
  <si>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</si>
  <si>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</si>
  <si>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</si>
  <si>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</si>
  <si>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</si>
  <si>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</si>
  <si>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</si>
  <si>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</si>
  <si>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</si>
  <si>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</si>
  <si>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</si>
  <si>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</si>
  <si>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</si>
  <si>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</si>
  <si>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</si>
  <si>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</si>
  <si>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</si>
  <si>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</si>
  <si>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</si>
  <si>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</si>
  <si>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</si>
  <si>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</si>
  <si>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</si>
  <si>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</si>
  <si>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</si>
  <si>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</si>
  <si>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</si>
  <si>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</si>
  <si>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</si>
  <si>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</si>
  <si>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</si>
  <si>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</si>
  <si>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</si>
  <si>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</si>
  <si>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</si>
  <si>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</si>
  <si>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</si>
  <si>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</si>
  <si>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</si>
  <si>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</si>
  <si>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</si>
  <si>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</si>
  <si>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</si>
  <si>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</si>
  <si>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</si>
  <si>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</si>
  <si>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</si>
  <si>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</si>
  <si>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</si>
  <si>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</si>
  <si>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</si>
  <si>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</si>
  <si>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</si>
  <si>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</si>
  <si>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</si>
  <si>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</si>
  <si>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</si>
  <si>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</si>
  <si>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</si>
  <si>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</si>
  <si>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</si>
  <si>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</si>
  <si>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</si>
  <si>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</si>
  <si>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</si>
  <si>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</si>
  <si>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</si>
  <si>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</si>
  <si>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</si>
  <si>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</si>
  <si>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(blank)</t>
  </si>
  <si>
    <t>Grand Total</t>
  </si>
  <si>
    <t>2018</t>
  </si>
  <si>
    <t>Jan</t>
  </si>
  <si>
    <t>Feb</t>
  </si>
  <si>
    <t>Mar</t>
  </si>
  <si>
    <t>Apr</t>
  </si>
  <si>
    <t>May</t>
  </si>
  <si>
    <t>Jun</t>
  </si>
  <si>
    <t>Jul</t>
  </si>
  <si>
    <t>Aug</t>
  </si>
  <si>
    <t>Sep</t>
  </si>
  <si>
    <t>Oct</t>
  </si>
  <si>
    <t>Nov</t>
  </si>
  <si>
    <t>Dec</t>
  </si>
  <si>
    <t>2019</t>
  </si>
  <si>
    <t>Sum of Revenue</t>
  </si>
  <si>
    <t>Column Labels</t>
  </si>
  <si>
    <t>&lt;01-01-2018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</si>
</sst>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0">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1" fillId="2" borderId="1" xfId="0" applyFont="1" applyFill="1" applyBorder="1"/>
    <xf numFmtId="0" fontId="1" fillId="2" borderId="2" xfId="0" applyFont="1" applyFill="1" applyBorder="1"/>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797979"/>
      <color rgb="FF3B3838"/>
      <color rgb="FF262626"/>
      <color rgb="FF9A2C56"/>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Dashboard.xlsx]Sales Trends!PivotTable1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Trends'!$B$1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Trends'!$A$2:$A$28</c:f>
              <c:multiLvlStrCache>
                <c:ptCount val="23"/>
                <c:lvl>
                  <c:pt idx="0">
                    <c:v>(blank)</c:v>
                  </c:pt>
                  <c:pt idx="1">
                    <c:v>Jan</c:v>
                  </c:pt>
                  <c:pt idx="2">
                    <c:v>Feb</c:v>
                  </c:pt>
                  <c:pt idx="3">
                    <c:v>Mar</c:v>
                  </c:pt>
                  <c:pt idx="4">
                    <c:v>Apr</c:v>
                  </c:pt>
                  <c:pt idx="5">
                    <c:v>May</c:v>
                  </c:pt>
                  <c:pt idx="6">
                    <c:v>Jun</c:v>
                  </c:pt>
                  <c:pt idx="7">
                    <c:v>Jul</c:v>
                  </c:pt>
                  <c:pt idx="8">
                    <c:v>Aug</c:v>
                  </c:pt>
                  <c:pt idx="9">
                    <c:v>Sep</c:v>
                  </c:pt>
                  <c:pt idx="10">
                    <c:v>Oct</c:v>
                  </c:pt>
                  <c:pt idx="11">
                    <c:v>Nov</c:v>
                  </c:pt>
                  <c:pt idx="12">
                    <c:v>Dec</c:v>
                  </c:pt>
                  <c:pt idx="13">
                    <c:v>Jan</c:v>
                  </c:pt>
                  <c:pt idx="14">
                    <c:v>Feb</c:v>
                  </c:pt>
                  <c:pt idx="15">
                    <c:v>Mar</c:v>
                  </c:pt>
                  <c:pt idx="16">
                    <c:v>Apr</c:v>
                  </c:pt>
                  <c:pt idx="17">
                    <c:v>May</c:v>
                  </c:pt>
                  <c:pt idx="18">
                    <c:v>Jun</c:v>
                  </c:pt>
                  <c:pt idx="19">
                    <c:v>Jul</c:v>
                  </c:pt>
                  <c:pt idx="20">
                    <c:v>Aug</c:v>
                  </c:pt>
                  <c:pt idx="21">
                    <c:v>Sep</c:v>
                  </c:pt>
                  <c:pt idx="22">
                    <c:v>Oct</c:v>
                  </c:pt>
                </c:lvl>
                <c:lvl>
                  <c:pt idx="0">
                    <c:v>&lt;01-01-2018</c:v>
                  </c:pt>
                  <c:pt idx="1">
                    <c:v>2018</c:v>
                  </c:pt>
                  <c:pt idx="13">
                    <c:v>2019</c:v>
                  </c:pt>
                </c:lvl>
              </c:multiLvlStrCache>
            </c:multiLvlStrRef>
          </c:cat>
          <c:val>
            <c:numRef>
              <c:f>'Sales Trends'!$B$2:$B$28</c:f>
              <c:numCache>
                <c:formatCode>General</c:formatCode>
                <c:ptCount val="23"/>
                <c:pt idx="1">
                  <c:v>92759</c:v>
                </c:pt>
                <c:pt idx="2">
                  <c:v>93096</c:v>
                </c:pt>
                <c:pt idx="3">
                  <c:v>103309</c:v>
                </c:pt>
                <c:pt idx="4">
                  <c:v>93392</c:v>
                </c:pt>
                <c:pt idx="5">
                  <c:v>118523</c:v>
                </c:pt>
                <c:pt idx="6">
                  <c:v>105113</c:v>
                </c:pt>
                <c:pt idx="7">
                  <c:v>86694</c:v>
                </c:pt>
                <c:pt idx="8">
                  <c:v>96143</c:v>
                </c:pt>
                <c:pt idx="9">
                  <c:v>89459</c:v>
                </c:pt>
                <c:pt idx="10">
                  <c:v>88891</c:v>
                </c:pt>
                <c:pt idx="11">
                  <c:v>99699</c:v>
                </c:pt>
                <c:pt idx="12">
                  <c:v>91073</c:v>
                </c:pt>
                <c:pt idx="13">
                  <c:v>84293</c:v>
                </c:pt>
                <c:pt idx="14">
                  <c:v>106033</c:v>
                </c:pt>
                <c:pt idx="15">
                  <c:v>127074</c:v>
                </c:pt>
                <c:pt idx="16">
                  <c:v>92400</c:v>
                </c:pt>
                <c:pt idx="17">
                  <c:v>91637</c:v>
                </c:pt>
                <c:pt idx="18">
                  <c:v>88012</c:v>
                </c:pt>
                <c:pt idx="19">
                  <c:v>71980</c:v>
                </c:pt>
                <c:pt idx="20">
                  <c:v>88838</c:v>
                </c:pt>
                <c:pt idx="21">
                  <c:v>82758</c:v>
                </c:pt>
                <c:pt idx="22">
                  <c:v>37415</c:v>
                </c:pt>
              </c:numCache>
            </c:numRef>
          </c:val>
          <c:smooth val="0"/>
          <c:extLst>
            <c:ext xmlns:c16="http://schemas.microsoft.com/office/drawing/2014/chart" uri="{C3380CC4-5D6E-409C-BE32-E72D297353CC}">
              <c16:uniqueId val="{00000000-BB35-4907-B43F-ED81A2DD3F32}"/>
            </c:ext>
          </c:extLst>
        </c:ser>
        <c:dLbls>
          <c:showLegendKey val="0"/>
          <c:showVal val="0"/>
          <c:showCatName val="0"/>
          <c:showSerName val="0"/>
          <c:showPercent val="0"/>
          <c:showBubbleSize val="0"/>
        </c:dLbls>
        <c:marker val="1"/>
        <c:smooth val="0"/>
        <c:axId val="1350349296"/>
        <c:axId val="1350346384"/>
      </c:lineChart>
      <c:catAx>
        <c:axId val="1350349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0346384"/>
        <c:crosses val="autoZero"/>
        <c:auto val="1"/>
        <c:lblAlgn val="ctr"/>
        <c:lblOffset val="100"/>
        <c:noMultiLvlLbl val="0"/>
      </c:catAx>
      <c:valAx>
        <c:axId val="13503463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0349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rnd"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Dashboard.xlsx]Sales by employee!PivotTable3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B93F-4235-B3C2-2A0949728265}"/>
            </c:ext>
          </c:extLst>
        </c:ser>
        <c:ser>
          <c:idx val="1"/>
          <c:order val="1"/>
          <c:tx>
            <c:strRef>
              <c:f>'Sales by employee'!$C$1:$C$2</c:f>
              <c:strCache>
                <c:ptCount val="1"/>
                <c:pt idx="0">
                  <c:v>Anna Weber</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1-B93F-4235-B3C2-2A0949728265}"/>
            </c:ext>
          </c:extLst>
        </c:ser>
        <c:ser>
          <c:idx val="2"/>
          <c:order val="2"/>
          <c:tx>
            <c:strRef>
              <c:f>'Sales by employee'!$D$1:$D$2</c:f>
              <c:strCache>
                <c:ptCount val="1"/>
                <c:pt idx="0">
                  <c:v>Anne Lee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2-B93F-4235-B3C2-2A0949728265}"/>
            </c:ext>
          </c:extLst>
        </c:ser>
        <c:ser>
          <c:idx val="3"/>
          <c:order val="3"/>
          <c:tx>
            <c:strRef>
              <c:f>'Sales by employee'!$E$1:$E$2</c:f>
              <c:strCache>
                <c:ptCount val="1"/>
                <c:pt idx="0">
                  <c:v>Ben Wallace</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3-B93F-4235-B3C2-2A0949728265}"/>
            </c:ext>
          </c:extLst>
        </c:ser>
        <c:ser>
          <c:idx val="4"/>
          <c:order val="4"/>
          <c:tx>
            <c:strRef>
              <c:f>'Sales by employee'!$F$1:$F$2</c:f>
              <c:strCache>
                <c:ptCount val="1"/>
                <c:pt idx="0">
                  <c:v>Kim Fishman</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4-B93F-4235-B3C2-2A0949728265}"/>
            </c:ext>
          </c:extLst>
        </c:ser>
        <c:ser>
          <c:idx val="5"/>
          <c:order val="5"/>
          <c:tx>
            <c:strRef>
              <c:f>'Sales by employee'!$G$1:$G$2</c:f>
              <c:strCache>
                <c:ptCount val="1"/>
                <c:pt idx="0">
                  <c:v>Laura Larsen</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5-B93F-4235-B3C2-2A0949728265}"/>
            </c:ext>
          </c:extLst>
        </c:ser>
        <c:ser>
          <c:idx val="6"/>
          <c:order val="6"/>
          <c:tx>
            <c:strRef>
              <c:f>'Sales by employee'!$H$1:$H$2</c:f>
              <c:strCache>
                <c:ptCount val="1"/>
                <c:pt idx="0">
                  <c:v>Michael Fox</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6-B93F-4235-B3C2-2A0949728265}"/>
            </c:ext>
          </c:extLst>
        </c:ser>
        <c:ser>
          <c:idx val="7"/>
          <c:order val="7"/>
          <c:tx>
            <c:strRef>
              <c:f>'Sales by employee'!$I$1:$I$2</c:f>
              <c:strCache>
                <c:ptCount val="1"/>
                <c:pt idx="0">
                  <c:v>Oscar Knox</c:v>
                </c:pt>
              </c:strCache>
            </c:strRef>
          </c:tx>
          <c:spPr>
            <a:solidFill>
              <a:schemeClr val="accent2">
                <a:lumMod val="60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7-B93F-4235-B3C2-2A0949728265}"/>
            </c:ext>
          </c:extLst>
        </c:ser>
        <c:dLbls>
          <c:showLegendKey val="0"/>
          <c:showVal val="0"/>
          <c:showCatName val="0"/>
          <c:showSerName val="0"/>
          <c:showPercent val="0"/>
          <c:showBubbleSize val="0"/>
        </c:dLbls>
        <c:gapWidth val="219"/>
        <c:overlap val="-27"/>
        <c:axId val="1461887504"/>
        <c:axId val="1461894160"/>
      </c:barChart>
      <c:catAx>
        <c:axId val="1461887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1894160"/>
        <c:crosses val="autoZero"/>
        <c:auto val="1"/>
        <c:lblAlgn val="ctr"/>
        <c:lblOffset val="100"/>
        <c:noMultiLvlLbl val="0"/>
      </c:catAx>
      <c:valAx>
        <c:axId val="14618941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18875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Dashboard.xlsx]Item Share!PivotTable4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pivotFmt>
      <c:pivotFmt>
        <c:idx val="2"/>
        <c:spPr>
          <a:solidFill>
            <a:schemeClr val="accent1"/>
          </a:solidFill>
          <a:ln>
            <a:noFill/>
          </a:ln>
          <a:effectLst/>
          <a:sp3d/>
        </c:spPr>
      </c:pivotFmt>
      <c:pivotFmt>
        <c:idx val="3"/>
        <c:spPr>
          <a:solidFill>
            <a:schemeClr val="accent1"/>
          </a:solidFill>
          <a:ln>
            <a:noFill/>
          </a:ln>
          <a:effectLst/>
          <a:sp3d/>
        </c:spPr>
      </c:pivotFmt>
      <c:pivotFmt>
        <c:idx val="4"/>
        <c:spPr>
          <a:solidFill>
            <a:schemeClr val="accent1"/>
          </a:solidFill>
          <a:ln>
            <a:noFill/>
          </a:ln>
          <a:effectLst/>
          <a:sp3d/>
        </c:spPr>
      </c:pivotFmt>
      <c:pivotFmt>
        <c:idx val="5"/>
        <c:spPr>
          <a:solidFill>
            <a:schemeClr val="accent1"/>
          </a:solidFill>
          <a:ln>
            <a:noFill/>
          </a:ln>
          <a:effectLst/>
          <a:sp3d/>
        </c:spPr>
      </c:pivotFmt>
      <c:pivotFmt>
        <c:idx val="6"/>
        <c:spPr>
          <a:solidFill>
            <a:schemeClr val="accent1"/>
          </a:solidFill>
          <a:ln>
            <a:noFill/>
          </a:ln>
          <a:effectLst/>
          <a:sp3d/>
        </c:spPr>
      </c:pivotFmt>
    </c:pivotFmts>
    <c:view3D>
      <c:rotX val="1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'Item Share'!$B$1</c:f>
              <c:strCache>
                <c:ptCount val="1"/>
                <c:pt idx="0">
                  <c:v>Total</c:v>
                </c:pt>
              </c:strCache>
            </c:strRef>
          </c:tx>
          <c:dPt>
            <c:idx val="0"/>
            <c:bubble3D val="0"/>
            <c:spPr>
              <a:solidFill>
                <a:schemeClr val="accent1"/>
              </a:solidFill>
              <a:ln>
                <a:noFill/>
              </a:ln>
              <a:effectLst/>
              <a:sp3d/>
            </c:spPr>
            <c:extLst>
              <c:ext xmlns:c16="http://schemas.microsoft.com/office/drawing/2014/chart" uri="{C3380CC4-5D6E-409C-BE32-E72D297353CC}">
                <c16:uniqueId val="{00000001-9F0F-4AEF-9EB8-BFFF09895DA1}"/>
              </c:ext>
            </c:extLst>
          </c:dPt>
          <c:dPt>
            <c:idx val="1"/>
            <c:bubble3D val="0"/>
            <c:spPr>
              <a:solidFill>
                <a:schemeClr val="accent2"/>
              </a:solidFill>
              <a:ln>
                <a:noFill/>
              </a:ln>
              <a:effectLst/>
              <a:sp3d/>
            </c:spPr>
            <c:extLst>
              <c:ext xmlns:c16="http://schemas.microsoft.com/office/drawing/2014/chart" uri="{C3380CC4-5D6E-409C-BE32-E72D297353CC}">
                <c16:uniqueId val="{00000003-9F0F-4AEF-9EB8-BFFF09895DA1}"/>
              </c:ext>
            </c:extLst>
          </c:dPt>
          <c:dPt>
            <c:idx val="2"/>
            <c:bubble3D val="0"/>
            <c:spPr>
              <a:solidFill>
                <a:schemeClr val="accent3"/>
              </a:solidFill>
              <a:ln>
                <a:noFill/>
              </a:ln>
              <a:effectLst/>
              <a:sp3d/>
            </c:spPr>
            <c:extLst>
              <c:ext xmlns:c16="http://schemas.microsoft.com/office/drawing/2014/chart" uri="{C3380CC4-5D6E-409C-BE32-E72D297353CC}">
                <c16:uniqueId val="{00000005-9F0F-4AEF-9EB8-BFFF09895DA1}"/>
              </c:ext>
            </c:extLst>
          </c:dPt>
          <c:dPt>
            <c:idx val="3"/>
            <c:bubble3D val="0"/>
            <c:spPr>
              <a:solidFill>
                <a:schemeClr val="accent4"/>
              </a:solidFill>
              <a:ln>
                <a:noFill/>
              </a:ln>
              <a:effectLst/>
              <a:sp3d/>
            </c:spPr>
            <c:extLst>
              <c:ext xmlns:c16="http://schemas.microsoft.com/office/drawing/2014/chart" uri="{C3380CC4-5D6E-409C-BE32-E72D297353CC}">
                <c16:uniqueId val="{00000007-9F0F-4AEF-9EB8-BFFF09895DA1}"/>
              </c:ext>
            </c:extLst>
          </c:dPt>
          <c:dPt>
            <c:idx val="4"/>
            <c:bubble3D val="0"/>
            <c:spPr>
              <a:solidFill>
                <a:schemeClr val="accent5"/>
              </a:solidFill>
              <a:ln>
                <a:noFill/>
              </a:ln>
              <a:effectLst/>
              <a:sp3d/>
            </c:spPr>
            <c:extLst>
              <c:ext xmlns:c16="http://schemas.microsoft.com/office/drawing/2014/chart" uri="{C3380CC4-5D6E-409C-BE32-E72D297353CC}">
                <c16:uniqueId val="{00000009-9F0F-4AEF-9EB8-BFFF09895DA1}"/>
              </c:ext>
            </c:extLst>
          </c:dPt>
          <c:dPt>
            <c:idx val="5"/>
            <c:bubble3D val="0"/>
            <c:spPr>
              <a:solidFill>
                <a:schemeClr val="accent6"/>
              </a:solidFill>
              <a:ln>
                <a:noFill/>
              </a:ln>
              <a:effectLst/>
              <a:sp3d/>
            </c:spPr>
            <c:extLst>
              <c:ext xmlns:c16="http://schemas.microsoft.com/office/drawing/2014/chart" uri="{C3380CC4-5D6E-409C-BE32-E72D297353CC}">
                <c16:uniqueId val="{0000000B-9F0F-4AEF-9EB8-BFFF09895DA1}"/>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7D43-488C-A85B-B37353271E3A}"/>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Dashboard.xlsx]Cutomer revenue!PivotTable5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'Cutomer revenue'!$B$1</c:f>
              <c:strCache>
                <c:ptCount val="1"/>
                <c:pt idx="0">
                  <c:v>Total</c:v>
                </c:pt>
              </c:strCache>
            </c:strRef>
          </c:tx>
          <c:spPr>
            <a:solidFill>
              <a:schemeClr val="accent1"/>
            </a:solidFill>
            <a:ln>
              <a:noFill/>
            </a:ln>
            <a:effectLst/>
          </c:spPr>
          <c:invertIfNegative val="0"/>
          <c:cat>
            <c:strRef>
              <c:f>'Cutomer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96F3-4E41-9C11-C7FCCC5F51C7}"/>
            </c:ext>
          </c:extLst>
        </c:ser>
        <c:dLbls>
          <c:showLegendKey val="0"/>
          <c:showVal val="0"/>
          <c:showCatName val="0"/>
          <c:showSerName val="0"/>
          <c:showPercent val="0"/>
          <c:showBubbleSize val="0"/>
        </c:dLbls>
        <c:gapWidth val="182"/>
        <c:axId val="1458084384"/>
        <c:axId val="1458084800"/>
      </c:barChart>
      <c:catAx>
        <c:axId val="14580843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8084800"/>
        <c:crosses val="autoZero"/>
        <c:auto val="1"/>
        <c:lblAlgn val="ctr"/>
        <c:lblOffset val="100"/>
        <c:noMultiLvlLbl val="0"/>
      </c:catAx>
      <c:valAx>
        <c:axId val="14580848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80843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Dashboard.xlsx]Sales Trends!PivotTable1</c:name>
    <c:fmtId val="11"/>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19050" cap="rnd">
            <a:solidFill>
              <a:schemeClr val="bg1"/>
            </a:solidFill>
            <a:round/>
          </a:ln>
          <a:effectLst/>
        </c:spPr>
        <c:marker>
          <c:symbol val="circle"/>
          <c:size val="5"/>
          <c:spPr>
            <a:solidFill>
              <a:schemeClr val="accent1"/>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8626594176773271E-2"/>
          <c:y val="7.8431372549019607E-2"/>
          <c:w val="0.90640432501670021"/>
          <c:h val="0.63710135163585835"/>
        </c:manualLayout>
      </c:layout>
      <c:lineChart>
        <c:grouping val="standard"/>
        <c:varyColors val="0"/>
        <c:ser>
          <c:idx val="0"/>
          <c:order val="0"/>
          <c:tx>
            <c:strRef>
              <c:f>'Sales Trends'!$B$1</c:f>
              <c:strCache>
                <c:ptCount val="1"/>
                <c:pt idx="0">
                  <c:v>Total</c:v>
                </c:pt>
              </c:strCache>
            </c:strRef>
          </c:tx>
          <c:spPr>
            <a:ln w="19050" cap="rnd">
              <a:solidFill>
                <a:schemeClr val="bg1"/>
              </a:solidFill>
              <a:round/>
            </a:ln>
            <a:effectLst/>
          </c:spPr>
          <c:marker>
            <c:symbol val="circle"/>
            <c:size val="5"/>
            <c:spPr>
              <a:solidFill>
                <a:schemeClr val="accent1"/>
              </a:solidFill>
              <a:ln w="9525">
                <a:noFill/>
              </a:ln>
              <a:effectLst/>
            </c:spPr>
          </c:marker>
          <c:cat>
            <c:multiLvlStrRef>
              <c:f>'Sales Trends'!$A$2:$A$28</c:f>
              <c:multiLvlStrCache>
                <c:ptCount val="23"/>
                <c:lvl>
                  <c:pt idx="0">
                    <c:v>(blank)</c:v>
                  </c:pt>
                  <c:pt idx="1">
                    <c:v>Jan</c:v>
                  </c:pt>
                  <c:pt idx="2">
                    <c:v>Feb</c:v>
                  </c:pt>
                  <c:pt idx="3">
                    <c:v>Mar</c:v>
                  </c:pt>
                  <c:pt idx="4">
                    <c:v>Apr</c:v>
                  </c:pt>
                  <c:pt idx="5">
                    <c:v>May</c:v>
                  </c:pt>
                  <c:pt idx="6">
                    <c:v>Jun</c:v>
                  </c:pt>
                  <c:pt idx="7">
                    <c:v>Jul</c:v>
                  </c:pt>
                  <c:pt idx="8">
                    <c:v>Aug</c:v>
                  </c:pt>
                  <c:pt idx="9">
                    <c:v>Sep</c:v>
                  </c:pt>
                  <c:pt idx="10">
                    <c:v>Oct</c:v>
                  </c:pt>
                  <c:pt idx="11">
                    <c:v>Nov</c:v>
                  </c:pt>
                  <c:pt idx="12">
                    <c:v>Dec</c:v>
                  </c:pt>
                  <c:pt idx="13">
                    <c:v>Jan</c:v>
                  </c:pt>
                  <c:pt idx="14">
                    <c:v>Feb</c:v>
                  </c:pt>
                  <c:pt idx="15">
                    <c:v>Mar</c:v>
                  </c:pt>
                  <c:pt idx="16">
                    <c:v>Apr</c:v>
                  </c:pt>
                  <c:pt idx="17">
                    <c:v>May</c:v>
                  </c:pt>
                  <c:pt idx="18">
                    <c:v>Jun</c:v>
                  </c:pt>
                  <c:pt idx="19">
                    <c:v>Jul</c:v>
                  </c:pt>
                  <c:pt idx="20">
                    <c:v>Aug</c:v>
                  </c:pt>
                  <c:pt idx="21">
                    <c:v>Sep</c:v>
                  </c:pt>
                  <c:pt idx="22">
                    <c:v>Oct</c:v>
                  </c:pt>
                </c:lvl>
                <c:lvl>
                  <c:pt idx="0">
                    <c:v>&lt;01-01-2018</c:v>
                  </c:pt>
                  <c:pt idx="1">
                    <c:v>2018</c:v>
                  </c:pt>
                  <c:pt idx="13">
                    <c:v>2019</c:v>
                  </c:pt>
                </c:lvl>
              </c:multiLvlStrCache>
            </c:multiLvlStrRef>
          </c:cat>
          <c:val>
            <c:numRef>
              <c:f>'Sales Trends'!$B$2:$B$28</c:f>
              <c:numCache>
                <c:formatCode>General</c:formatCode>
                <c:ptCount val="23"/>
                <c:pt idx="1">
                  <c:v>92759</c:v>
                </c:pt>
                <c:pt idx="2">
                  <c:v>93096</c:v>
                </c:pt>
                <c:pt idx="3">
                  <c:v>103309</c:v>
                </c:pt>
                <c:pt idx="4">
                  <c:v>93392</c:v>
                </c:pt>
                <c:pt idx="5">
                  <c:v>118523</c:v>
                </c:pt>
                <c:pt idx="6">
                  <c:v>105113</c:v>
                </c:pt>
                <c:pt idx="7">
                  <c:v>86694</c:v>
                </c:pt>
                <c:pt idx="8">
                  <c:v>96143</c:v>
                </c:pt>
                <c:pt idx="9">
                  <c:v>89459</c:v>
                </c:pt>
                <c:pt idx="10">
                  <c:v>88891</c:v>
                </c:pt>
                <c:pt idx="11">
                  <c:v>99699</c:v>
                </c:pt>
                <c:pt idx="12">
                  <c:v>91073</c:v>
                </c:pt>
                <c:pt idx="13">
                  <c:v>84293</c:v>
                </c:pt>
                <c:pt idx="14">
                  <c:v>106033</c:v>
                </c:pt>
                <c:pt idx="15">
                  <c:v>127074</c:v>
                </c:pt>
                <c:pt idx="16">
                  <c:v>92400</c:v>
                </c:pt>
                <c:pt idx="17">
                  <c:v>91637</c:v>
                </c:pt>
                <c:pt idx="18">
                  <c:v>88012</c:v>
                </c:pt>
                <c:pt idx="19">
                  <c:v>71980</c:v>
                </c:pt>
                <c:pt idx="20">
                  <c:v>88838</c:v>
                </c:pt>
                <c:pt idx="21">
                  <c:v>82758</c:v>
                </c:pt>
                <c:pt idx="22">
                  <c:v>37415</c:v>
                </c:pt>
              </c:numCache>
            </c:numRef>
          </c:val>
          <c:smooth val="1"/>
          <c:extLst>
            <c:ext xmlns:c16="http://schemas.microsoft.com/office/drawing/2014/chart" uri="{C3380CC4-5D6E-409C-BE32-E72D297353CC}">
              <c16:uniqueId val="{00000000-E148-4725-914A-40470E500D0E}"/>
            </c:ext>
          </c:extLst>
        </c:ser>
        <c:dLbls>
          <c:showLegendKey val="0"/>
          <c:showVal val="0"/>
          <c:showCatName val="0"/>
          <c:showSerName val="0"/>
          <c:showPercent val="0"/>
          <c:showBubbleSize val="0"/>
        </c:dLbls>
        <c:marker val="1"/>
        <c:smooth val="0"/>
        <c:axId val="1350349296"/>
        <c:axId val="1350346384"/>
      </c:lineChart>
      <c:catAx>
        <c:axId val="1350349296"/>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350346384"/>
        <c:crosses val="autoZero"/>
        <c:auto val="1"/>
        <c:lblAlgn val="ctr"/>
        <c:lblOffset val="100"/>
        <c:noMultiLvlLbl val="0"/>
      </c:catAx>
      <c:valAx>
        <c:axId val="1350346384"/>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350349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rnd"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Dashboard.xlsx]Sales by employee!PivotTable3</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5">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1">
                <a:lumMod val="40000"/>
                <a:lumOff val="60000"/>
              </a:schemeClr>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435A-49A5-93EE-5167883067EE}"/>
            </c:ext>
          </c:extLst>
        </c:ser>
        <c:ser>
          <c:idx val="1"/>
          <c:order val="1"/>
          <c:tx>
            <c:strRef>
              <c:f>'Sales by employee'!$C$1:$C$2</c:f>
              <c:strCache>
                <c:ptCount val="1"/>
                <c:pt idx="0">
                  <c:v>Anna Weber</c:v>
                </c:pt>
              </c:strCache>
            </c:strRef>
          </c:tx>
          <c:spPr>
            <a:solidFill>
              <a:schemeClr val="accent5">
                <a:lumMod val="50000"/>
              </a:schemeClr>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1-435A-49A5-93EE-5167883067EE}"/>
            </c:ext>
          </c:extLst>
        </c:ser>
        <c:ser>
          <c:idx val="2"/>
          <c:order val="2"/>
          <c:tx>
            <c:strRef>
              <c:f>'Sales by employee'!$D$1:$D$2</c:f>
              <c:strCache>
                <c:ptCount val="1"/>
                <c:pt idx="0">
                  <c:v>Anne Lee</c:v>
                </c:pt>
              </c:strCache>
            </c:strRef>
          </c:tx>
          <c:spPr>
            <a:solidFill>
              <a:schemeClr val="accent1">
                <a:lumMod val="50000"/>
              </a:schemeClr>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2-435A-49A5-93EE-5167883067EE}"/>
            </c:ext>
          </c:extLst>
        </c:ser>
        <c:ser>
          <c:idx val="3"/>
          <c:order val="3"/>
          <c:tx>
            <c:strRef>
              <c:f>'Sales by employee'!$E$1:$E$2</c:f>
              <c:strCache>
                <c:ptCount val="1"/>
                <c:pt idx="0">
                  <c:v>Ben Wallace</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3-435A-49A5-93EE-5167883067EE}"/>
            </c:ext>
          </c:extLst>
        </c:ser>
        <c:ser>
          <c:idx val="4"/>
          <c:order val="4"/>
          <c:tx>
            <c:strRef>
              <c:f>'Sales by employee'!$F$1:$F$2</c:f>
              <c:strCache>
                <c:ptCount val="1"/>
                <c:pt idx="0">
                  <c:v>Kim Fishman</c:v>
                </c:pt>
              </c:strCache>
            </c:strRef>
          </c:tx>
          <c:spPr>
            <a:solidFill>
              <a:schemeClr val="accent6">
                <a:lumMod val="75000"/>
              </a:schemeClr>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4-435A-49A5-93EE-5167883067EE}"/>
            </c:ext>
          </c:extLst>
        </c:ser>
        <c:ser>
          <c:idx val="5"/>
          <c:order val="5"/>
          <c:tx>
            <c:strRef>
              <c:f>'Sales by employee'!$G$1:$G$2</c:f>
              <c:strCache>
                <c:ptCount val="1"/>
                <c:pt idx="0">
                  <c:v>Laura Larsen</c:v>
                </c:pt>
              </c:strCache>
            </c:strRef>
          </c:tx>
          <c:spPr>
            <a:solidFill>
              <a:schemeClr val="accent6">
                <a:lumMod val="50000"/>
              </a:schemeClr>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5-435A-49A5-93EE-5167883067EE}"/>
            </c:ext>
          </c:extLst>
        </c:ser>
        <c:ser>
          <c:idx val="6"/>
          <c:order val="6"/>
          <c:tx>
            <c:strRef>
              <c:f>'Sales by employee'!$H$1:$H$2</c:f>
              <c:strCache>
                <c:ptCount val="1"/>
                <c:pt idx="0">
                  <c:v>Michael Fox</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6-435A-49A5-93EE-5167883067EE}"/>
            </c:ext>
          </c:extLst>
        </c:ser>
        <c:ser>
          <c:idx val="7"/>
          <c:order val="7"/>
          <c:tx>
            <c:strRef>
              <c:f>'Sales by employee'!$I$1:$I$2</c:f>
              <c:strCache>
                <c:ptCount val="1"/>
                <c:pt idx="0">
                  <c:v>Oscar Knox</c:v>
                </c:pt>
              </c:strCache>
            </c:strRef>
          </c:tx>
          <c:spPr>
            <a:solidFill>
              <a:schemeClr val="accent2">
                <a:lumMod val="60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7-435A-49A5-93EE-5167883067EE}"/>
            </c:ext>
          </c:extLst>
        </c:ser>
        <c:dLbls>
          <c:showLegendKey val="0"/>
          <c:showVal val="0"/>
          <c:showCatName val="0"/>
          <c:showSerName val="0"/>
          <c:showPercent val="0"/>
          <c:showBubbleSize val="0"/>
        </c:dLbls>
        <c:gapWidth val="219"/>
        <c:overlap val="-27"/>
        <c:axId val="1461887504"/>
        <c:axId val="1461894160"/>
      </c:barChart>
      <c:catAx>
        <c:axId val="1461887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461894160"/>
        <c:crosses val="autoZero"/>
        <c:auto val="1"/>
        <c:lblAlgn val="ctr"/>
        <c:lblOffset val="100"/>
        <c:noMultiLvlLbl val="0"/>
      </c:catAx>
      <c:valAx>
        <c:axId val="146189416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461887504"/>
        <c:crosses val="autoZero"/>
        <c:crossBetween val="between"/>
      </c:valAx>
      <c:spPr>
        <a:noFill/>
        <a:ln>
          <a:noFill/>
        </a:ln>
        <a:effectLst/>
      </c:spPr>
    </c:plotArea>
    <c:legend>
      <c:legendPos val="r"/>
      <c:layout>
        <c:manualLayout>
          <c:xMode val="edge"/>
          <c:yMode val="edge"/>
          <c:x val="0.67175348599820528"/>
          <c:y val="2.9536745406824147E-2"/>
          <c:w val="0.31556543269637261"/>
          <c:h val="0.68211502795651746"/>
        </c:manualLayout>
      </c:layout>
      <c:overlay val="0"/>
      <c:spPr>
        <a:noFill/>
        <a:ln>
          <a:solidFill>
            <a:schemeClr val="bg1">
              <a:alpha val="0"/>
            </a:schemeClr>
          </a:solidFill>
        </a:ln>
        <a:effectLst/>
      </c:spPr>
      <c:txPr>
        <a:bodyPr rot="0" spcFirstLastPara="1" vertOverflow="ellipsis" vert="horz" wrap="square" anchor="ctr" anchorCtr="1"/>
        <a:lstStyle/>
        <a:p>
          <a:pPr>
            <a:defRPr sz="800" b="0" i="0" u="none" strike="noStrike" kern="1200" baseline="0">
              <a:solidFill>
                <a:schemeClr val="tx1">
                  <a:lumMod val="95000"/>
                  <a:lumOff val="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Dashboard.xlsx]Item Share!PivotTable4</c:name>
    <c:fmtId val="2"/>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pivotFmt>
      <c:pivotFmt>
        <c:idx val="2"/>
        <c:spPr>
          <a:solidFill>
            <a:schemeClr val="accent1"/>
          </a:solidFill>
          <a:ln>
            <a:noFill/>
          </a:ln>
          <a:effectLst/>
          <a:sp3d/>
        </c:spPr>
      </c:pivotFmt>
      <c:pivotFmt>
        <c:idx val="3"/>
        <c:spPr>
          <a:solidFill>
            <a:schemeClr val="accent1"/>
          </a:solidFill>
          <a:ln>
            <a:noFill/>
          </a:ln>
          <a:effectLst/>
          <a:sp3d/>
        </c:spPr>
      </c:pivotFmt>
      <c:pivotFmt>
        <c:idx val="4"/>
        <c:spPr>
          <a:solidFill>
            <a:schemeClr val="accent1"/>
          </a:solidFill>
          <a:ln>
            <a:noFill/>
          </a:ln>
          <a:effectLst/>
          <a:sp3d/>
        </c:spPr>
      </c:pivotFmt>
      <c:pivotFmt>
        <c:idx val="5"/>
        <c:spPr>
          <a:solidFill>
            <a:schemeClr val="accent1"/>
          </a:solidFill>
          <a:ln>
            <a:noFill/>
          </a:ln>
          <a:effectLst/>
          <a:sp3d/>
        </c:spPr>
      </c:pivotFmt>
      <c:pivotFmt>
        <c:idx val="6"/>
        <c:spPr>
          <a:solidFill>
            <a:schemeClr val="accent1"/>
          </a:solidFill>
          <a:ln>
            <a:noFill/>
          </a:ln>
          <a:effectLst/>
          <a:sp3d/>
        </c:spPr>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pivotFmt>
      <c:pivotFmt>
        <c:idx val="9"/>
        <c:spPr>
          <a:solidFill>
            <a:schemeClr val="accent1"/>
          </a:solidFill>
          <a:ln>
            <a:noFill/>
          </a:ln>
          <a:effectLst/>
          <a:sp3d/>
        </c:spPr>
      </c:pivotFmt>
      <c:pivotFmt>
        <c:idx val="10"/>
        <c:spPr>
          <a:solidFill>
            <a:schemeClr val="accent1"/>
          </a:solidFill>
          <a:ln>
            <a:noFill/>
          </a:ln>
          <a:effectLst/>
          <a:sp3d/>
        </c:spPr>
      </c:pivotFmt>
      <c:pivotFmt>
        <c:idx val="11"/>
        <c:spPr>
          <a:solidFill>
            <a:schemeClr val="accent1"/>
          </a:solidFill>
          <a:ln>
            <a:noFill/>
          </a:ln>
          <a:effectLst/>
          <a:sp3d/>
        </c:spPr>
      </c:pivotFmt>
      <c:pivotFmt>
        <c:idx val="12"/>
        <c:spPr>
          <a:solidFill>
            <a:schemeClr val="accent1"/>
          </a:solidFill>
          <a:ln>
            <a:noFill/>
          </a:ln>
          <a:effectLst/>
          <a:sp3d/>
        </c:spPr>
      </c:pivotFmt>
      <c:pivotFmt>
        <c:idx val="13"/>
        <c:spPr>
          <a:solidFill>
            <a:schemeClr val="accent1"/>
          </a:solidFill>
          <a:ln>
            <a:noFill/>
          </a:ln>
          <a:effectLst/>
          <a:sp3d/>
        </c:spPr>
      </c:pivotFmt>
      <c:pivotFmt>
        <c:idx val="1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a:sp3d/>
        </c:spPr>
      </c:pivotFmt>
      <c:pivotFmt>
        <c:idx val="16"/>
        <c:spPr>
          <a:solidFill>
            <a:schemeClr val="accent1"/>
          </a:solidFill>
          <a:ln>
            <a:noFill/>
          </a:ln>
          <a:effectLst/>
          <a:sp3d/>
        </c:spPr>
      </c:pivotFmt>
      <c:pivotFmt>
        <c:idx val="17"/>
        <c:spPr>
          <a:solidFill>
            <a:schemeClr val="accent1"/>
          </a:solidFill>
          <a:ln>
            <a:noFill/>
          </a:ln>
          <a:effectLst/>
          <a:sp3d/>
        </c:spPr>
      </c:pivotFmt>
      <c:pivotFmt>
        <c:idx val="18"/>
        <c:spPr>
          <a:solidFill>
            <a:schemeClr val="accent1"/>
          </a:solidFill>
          <a:ln>
            <a:noFill/>
          </a:ln>
          <a:effectLst/>
          <a:sp3d/>
        </c:spPr>
      </c:pivotFmt>
      <c:pivotFmt>
        <c:idx val="19"/>
        <c:spPr>
          <a:solidFill>
            <a:schemeClr val="accent1"/>
          </a:solidFill>
          <a:ln>
            <a:noFill/>
          </a:ln>
          <a:effectLst/>
          <a:sp3d/>
        </c:spPr>
      </c:pivotFmt>
      <c:pivotFmt>
        <c:idx val="20"/>
        <c:spPr>
          <a:solidFill>
            <a:schemeClr val="accent1"/>
          </a:solidFill>
          <a:ln>
            <a:noFill/>
          </a:ln>
          <a:effectLst/>
          <a:sp3d/>
        </c:spPr>
      </c:pivotFmt>
    </c:pivotFmts>
    <c:view3D>
      <c:rotX val="1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
          <c:y val="0"/>
          <c:w val="0.73714209253255103"/>
          <c:h val="0.99420289855072463"/>
        </c:manualLayout>
      </c:layout>
      <c:pie3DChart>
        <c:varyColors val="1"/>
        <c:ser>
          <c:idx val="0"/>
          <c:order val="0"/>
          <c:tx>
            <c:strRef>
              <c:f>'Item Share'!$B$1</c:f>
              <c:strCache>
                <c:ptCount val="1"/>
                <c:pt idx="0">
                  <c:v>Total</c:v>
                </c:pt>
              </c:strCache>
            </c:strRef>
          </c:tx>
          <c:explosion val="1"/>
          <c:dPt>
            <c:idx val="0"/>
            <c:bubble3D val="0"/>
            <c:spPr>
              <a:solidFill>
                <a:schemeClr val="accent1"/>
              </a:solidFill>
              <a:ln>
                <a:noFill/>
              </a:ln>
              <a:effectLst/>
              <a:sp3d/>
            </c:spPr>
            <c:extLst>
              <c:ext xmlns:c16="http://schemas.microsoft.com/office/drawing/2014/chart" uri="{C3380CC4-5D6E-409C-BE32-E72D297353CC}">
                <c16:uniqueId val="{00000001-BEB4-4BA3-B887-5657B2D3A741}"/>
              </c:ext>
            </c:extLst>
          </c:dPt>
          <c:dPt>
            <c:idx val="1"/>
            <c:bubble3D val="0"/>
            <c:spPr>
              <a:solidFill>
                <a:schemeClr val="accent2"/>
              </a:solidFill>
              <a:ln>
                <a:noFill/>
              </a:ln>
              <a:effectLst/>
              <a:sp3d/>
            </c:spPr>
            <c:extLst>
              <c:ext xmlns:c16="http://schemas.microsoft.com/office/drawing/2014/chart" uri="{C3380CC4-5D6E-409C-BE32-E72D297353CC}">
                <c16:uniqueId val="{00000003-BEB4-4BA3-B887-5657B2D3A741}"/>
              </c:ext>
            </c:extLst>
          </c:dPt>
          <c:dPt>
            <c:idx val="2"/>
            <c:bubble3D val="0"/>
            <c:spPr>
              <a:solidFill>
                <a:schemeClr val="accent3"/>
              </a:solidFill>
              <a:ln>
                <a:noFill/>
              </a:ln>
              <a:effectLst/>
              <a:sp3d/>
            </c:spPr>
            <c:extLst>
              <c:ext xmlns:c16="http://schemas.microsoft.com/office/drawing/2014/chart" uri="{C3380CC4-5D6E-409C-BE32-E72D297353CC}">
                <c16:uniqueId val="{00000005-BEB4-4BA3-B887-5657B2D3A741}"/>
              </c:ext>
            </c:extLst>
          </c:dPt>
          <c:dPt>
            <c:idx val="3"/>
            <c:bubble3D val="0"/>
            <c:spPr>
              <a:solidFill>
                <a:schemeClr val="accent4"/>
              </a:solidFill>
              <a:ln>
                <a:noFill/>
              </a:ln>
              <a:effectLst/>
              <a:sp3d/>
            </c:spPr>
            <c:extLst>
              <c:ext xmlns:c16="http://schemas.microsoft.com/office/drawing/2014/chart" uri="{C3380CC4-5D6E-409C-BE32-E72D297353CC}">
                <c16:uniqueId val="{00000007-BEB4-4BA3-B887-5657B2D3A741}"/>
              </c:ext>
            </c:extLst>
          </c:dPt>
          <c:dPt>
            <c:idx val="4"/>
            <c:bubble3D val="0"/>
            <c:spPr>
              <a:solidFill>
                <a:schemeClr val="accent5"/>
              </a:solidFill>
              <a:ln>
                <a:noFill/>
              </a:ln>
              <a:effectLst/>
              <a:sp3d/>
            </c:spPr>
            <c:extLst>
              <c:ext xmlns:c16="http://schemas.microsoft.com/office/drawing/2014/chart" uri="{C3380CC4-5D6E-409C-BE32-E72D297353CC}">
                <c16:uniqueId val="{00000009-BEB4-4BA3-B887-5657B2D3A741}"/>
              </c:ext>
            </c:extLst>
          </c:dPt>
          <c:dPt>
            <c:idx val="5"/>
            <c:bubble3D val="0"/>
            <c:spPr>
              <a:solidFill>
                <a:schemeClr val="accent6"/>
              </a:solidFill>
              <a:ln>
                <a:noFill/>
              </a:ln>
              <a:effectLst/>
              <a:sp3d/>
            </c:spPr>
            <c:extLst>
              <c:ext xmlns:c16="http://schemas.microsoft.com/office/drawing/2014/chart" uri="{C3380CC4-5D6E-409C-BE32-E72D297353CC}">
                <c16:uniqueId val="{0000000B-BEB4-4BA3-B887-5657B2D3A741}"/>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C-BEB4-4BA3-B887-5657B2D3A741}"/>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Dashboard.xlsx]Cutomer revenue!PivotTable5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114865187306135"/>
          <c:y val="4.6579341099460415E-2"/>
          <c:w val="0.66125538853097909"/>
          <c:h val="0.90044170143880187"/>
        </c:manualLayout>
      </c:layout>
      <c:barChart>
        <c:barDir val="bar"/>
        <c:grouping val="clustered"/>
        <c:varyColors val="0"/>
        <c:ser>
          <c:idx val="0"/>
          <c:order val="0"/>
          <c:tx>
            <c:strRef>
              <c:f>'Cutomer revenue'!$B$1</c:f>
              <c:strCache>
                <c:ptCount val="1"/>
                <c:pt idx="0">
                  <c:v>Total</c:v>
                </c:pt>
              </c:strCache>
            </c:strRef>
          </c:tx>
          <c:spPr>
            <a:solidFill>
              <a:schemeClr val="bg1"/>
            </a:solidFill>
            <a:ln>
              <a:noFill/>
            </a:ln>
            <a:effectLst/>
          </c:spPr>
          <c:invertIfNegative val="0"/>
          <c:cat>
            <c:strRef>
              <c:f>'Cutomer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DAB4-48A1-9BD2-9C566F4B9D79}"/>
            </c:ext>
          </c:extLst>
        </c:ser>
        <c:dLbls>
          <c:showLegendKey val="0"/>
          <c:showVal val="0"/>
          <c:showCatName val="0"/>
          <c:showSerName val="0"/>
          <c:showPercent val="0"/>
          <c:showBubbleSize val="0"/>
        </c:dLbls>
        <c:gapWidth val="109"/>
        <c:axId val="1458084384"/>
        <c:axId val="1458084800"/>
      </c:barChart>
      <c:catAx>
        <c:axId val="1458084384"/>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458084800"/>
        <c:crosses val="autoZero"/>
        <c:auto val="1"/>
        <c:lblAlgn val="ctr"/>
        <c:lblOffset val="100"/>
        <c:noMultiLvlLbl val="0"/>
      </c:catAx>
      <c:valAx>
        <c:axId val="1458084800"/>
        <c:scaling>
          <c:orientation val="minMax"/>
          <c:max val="160000"/>
        </c:scaling>
        <c:delete val="0"/>
        <c:axPos val="b"/>
        <c:numFmt formatCode="0" sourceLinked="0"/>
        <c:majorTickMark val="none"/>
        <c:minorTickMark val="none"/>
        <c:tickLblPos val="low"/>
        <c:spPr>
          <a:noFill/>
          <a:ln>
            <a:noFill/>
          </a:ln>
          <a:effectLst/>
        </c:spPr>
        <c:txPr>
          <a:bodyPr rot="0" spcFirstLastPara="1" vertOverflow="ellipsis"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458084384"/>
        <c:crosses val="autoZero"/>
        <c:crossBetween val="between"/>
        <c:majorUnit val="40000"/>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ADEBC1EB-45F3-4DB1-9A0C-DC166A432C41}">
          <cx:tx>
            <cx:txData>
              <cx:f>_xlchart.v5.1</cx:f>
              <cx:v>Sum of Revenue</cx:v>
            </cx:txData>
          </cx:tx>
          <cx:dataId val="0"/>
          <cx:layoutPr>
            <cx:geography cultureLanguage="en-US" cultureRegion="IN" attribution="Powered by Bing">
              <cx:geoCache provider="{E9337A44-BEBE-4D9F-B70C-5C5E7DAFC167}">
                <cx:binary>1Hprj9w4ku1fMfz5yk1SlCgOZhZY6pGZqofLZZfd9hehXK4SqQcpiRJF6dffyHTPuNvbOzsXGFxg
CzBN8SGREYyIE4f51yf/l6fu+XF65ftO2788+b+9lvM8/OWXX+yTfO4f7ZtePU3Gmpf5zZPpfzEv
L+rp+Zdv0+OqdP0LQZj+8iQfp/nZv/6Pv8Lb6mdzbZ4eZ2X0u+V52u6f7dLN9p/0/WnXq8dvvdKZ
svOknmb8t9f/Oand6MfXr571rObtwzY8/+31Hwa9fvXLz6/6L5991cHK5uUbzA3pG8JDQhJM+eWP
vX7VGV3/1h1gjN/EMY14HMXo/If//u3bxx7m/wsLuizn8du36dla2NDl/99N/MPqof3L61dPZtHz
WWg1yO9vrx+0mp+/vXo/P87P9vUrZU36fUBqzlt4eH/Z8y9/FPt//PWnBpDCTy2/08zPIvufuv6L
YtLHTr2YSat/p27YGxLROOaYX0R/lv0fdcPfxJgRxtFvyvujbv61Nf25en4/9ycNpf/5v1JDt8/r
q5tnr57M36X0b7EeSnDIMP1uHCj8SUMofoNREnKU/GQ3/9pq/lw3v5/7k25ub/5X6ubDs38Ey/63
OTX8hsZhQhOM/9RwOH8ThiHhjJHvTi/5+7e/O7X/cTl/rpffpv2kkg+//q9QyT/3ub/XzB9G/r+G
G/4mQmEUxyz803ADmkE4CREBn3f5i/+omZ9CwX+/rD/X0E/T/7CT/09x5r+PQf8I09nj/Jhf4vvv
wtA/771sF0DHT1P/mUV9l93p299eEwoQ4HeKPL/kt5nf7eFt2z1K0/8jtP1u0vOjnf/2OuD0DQ0x
ZhEJMQ/DiNPXr9bnSxdG4RuEQOMRI4hgmkCXNtMsAXywcw/DLE5wklAWg7atWS5dIYS2KIqSGFZ3
npv8A1jdmW6rjf6HQH57fqWX/s4oPVvYEUb89avh+8DzaiNoCBkHc8ewDBzC56D/6fEe4BuMx/9n
cm2ifYzHMlDsqjMbEes2lIy1POsq+XGd9nTwe5AOrSfZErxvExymZsE+k20vdD+vVxtHcaoD2qV+
a+dynHuBGkpPvAqCEtHFlpSWeqqnMF/ISa5aXS3hYUBRm4auouk6zV/9iGqxW7OKXu1pmOwZ3fCR
S94WNOZJuYc9L21Su6yRHgliYlYOcfRxiPo2nSxvxYSCuHTWs/JS+1EENPVE+XJDKosYD46XLlJj
q79PGlfDyravbWGC9iPvNlIOW/1bUduBlNVU9VkbsVBcHtu+79JutyT9MfjScSnUecaldnnLpbZp
awWPdI593WT99CLtuqdB0tfpjrr+6lIgvPRX017Fx6ghebwRUnIbkPJ7bTZZ3zKZbnvr0hqz+VQt
e9rse3eV9BwZwXnwbhkVK0x1TZMdZ87GsUjCWl/9KBrsVBrHbZJubdX0olIuyhyXsyARGa5UrK7H
yu25ve3jaE1HS5qDbo0SzdTfkTV5ioe2E27c1zxG3a/d3neZVMOXJHGN4Bt7V63NlCEZJ0Y0ib6y
RsdiqlmWJMHnJZFShK4r3Bi0KeZ+P5q4vw6TSIl1WlhG/Uhu6pngG79udBPtXIHY6hgVzdQckdza
U5CEghFbezEsWF4H20uosb5xvGszWM3NavVxYfRqasLlutqWvJnJ13rdXap83AiNELkZA3jE01xl
YWTCm2GKdhG4NRGqc+83M2S+5dt17BeeT5ENRB1E8oa4CU7nvHfF2nF7XGl4tIPub6nkk5D95A7h
WjsqcOtmEU3rdqBjcPB03tMEyVqQfr3WrKLXYTwLs3p7lXgTXaNOxQeW7B8vfXxYQXoByvuKOHEZ
EDdxciJTcMCw9Zst2cIbfF71bOVHF5CtmJQsLn37eUCs+rcbiVgm0f4Q1810mOlsxdbq/XpaYVtr
rEAeUXfgJHhi+1wX+zbicsV7c4i25SZeJrB5S1tTNk3IChvbP7St0+dJtrdqrve0a2V/FRCOjlsw
FUTXczlxM5cWPt6JS/XS+KPQkuVBH3UCHOCcRlwNJabw5Wberi5PxE9D2SK9Cb+zJItJvYlAVfk4
vduj+sGrvQYPRcmVaYSvzVRGHoxlDOO7rsZZiJatVEMXFG3tbsOW+3KJ9kHweaIZGRXpRKwpPiX+
rpVkLocmIblL+i+yqfpyJZs7Gh6nfCZJC0rCffm9OjCaTbg1R1QN3Z4+dUnnSrr4tSTnYu0eaQSa
S3g4C038XPY2Blm4ObNt54+XJj6NjcCYunwK8ZSDS9BiCdZYqMHJbI1xLZCp+3wa27kTfLRT2ZJm
Kru4eWq9c7kMyVg252JTy2+1S5tP3KFpu+hgcdALWyVRtuP42M+xOg6O7zkd7ChYxR/DiXeFrYe5
vCxp7+tHrCacf5fkslJhEh+k7ixYTbtMhX49bpyNGYl2LCCMTTnXoxEeDnY6dpKkaDZdGtaGpCxw
4BsQc0MZaj2UMxrjU1wVVJG9tEijcm7C/hiqtUBRfVR6PHQLl0UfxFvhmvkh3Le4HJPEF8ToD3EF
QldunEUfrDZFFV7TYEM6h1AJapxDnq0qngTZQp4yu1ei1tfWjbKIVPBNh46fVJTiRUfHIAqEs0qX
cb9CqLhUl2DUpT0Xl9o6JiJMVGCECZA88N735eUAbFH0W80acz+jZSgq3OtSJSG8L1IQrrhxuqyW
c/DqKpPxqrGiZ/OWqWZey2Bq15Jquoiwm3xWz+FWEkeeCGMoj5aKFuFu37HOVeW42vC4LGKznyP7
XOPQlmNfb53YA4iiLCURWKrmrE09lmEqk/hFJc2UX0Z2hoaZH7j5PrqNuy2rKmNF1Sw565vhmKxE
HaNwLqbtNOotOal+ZZ0Ad5gn2xZkwU4/ke5+Hb07/bT3y6NTiLWi3eubzcrkuxhs41KCqv14Ecql
CM7iiHx83ZHt66rxku5NHJbUhTqPBtIIs3NUkl4x0Ywy7RCcjvZ8QNvIZPu2MzERvuTVuDdCBo6X
+61noTnGAS7srJcy0dP1Gpn20JFAiiX2Xb7wBmcVDkahYrqUUy2YYmAjePIlQsXgI1VuHFAAcvI9
msFBLP1Q57xZJzF4thxR5LJx3EHg52L3EzgwoxEVLOpkztO44cNJuk3MYBxl3+yiaVV17GKIBcM0
ZAPxpozV8Pvi0mb35R2qp7m4uLdLEZ7d3o9HdHZ5vQoWUddsyqSpIbYuw/Fi/TXC4A0u1UuR8Iin
fcUiEdH5uqmbRAwIaxH7ai0vxYwXeyC2+u6D+h1cupyl0JorYYl7Gwzxns8Ufbl89+JvL2v56XGv
UHDQcV/EUQKAkKe4mpNT1Q4xGNC4UbEn3ScbUS3cvKLyUtigo5ntQSIG1fQas3E8kDl66QF/5V4G
8orQINv14I9EfwiquEWpPp9MSevcEAe2dLFNbmXVChpPfZoAY5eisw2u1Richkg0TuKCrPXnbmzz
BiaqZFwLywg45jFsrxZj24Pfdl2SLtFlv2/wrkuVnp8vPT+6cX+0yxKefvRdhl4GNBUdTsx9CTsE
Elib6LhW4OvOT8lZKM3SjeWPx++1MG5P4QqufYxrnF/aTFsb8FjnKUMUG3fVjOZANYsOIexYE+1L
2nTounFsv44WfnJDkBxq1m+5mvSz6h0ucRDichzMXkCG+G6zsym7mpjyUmvONa0m1YlL9dL4Y8yf
tTHr19QEdZv+GHyp9ZpNRzy67Ef7T/MvHfFe/fbxxY9BGgQh/W56w9Cr9e3FCscp1jhNPDkD9r5J
PTj0xZtirFB39KEBt/iPEPrj8VJzO5W9uHRfni9h9sdjH45Z7/atnP2khMbI55eQQ87BZ3Jb14nL
83q2o4gmmevt2gmJ+VReigR5i+BwLcnRjWu6hsNyfSk8YybbICKnXaxsNuDBi4qwBCIyuOhy2xZX
Vrup7FG5tjpstc2X8Ug3kEY81H5PL1XPz6GwC7Apf+763Si1NCvKfQ+x8jJK5wsyw2ln4H1yfUYf
9hy0LrVLsfTI/tYztPE+XV1aIWsZ++Olup8NBcvY9MdLdQs9mOuPtxAbyXRg3nVXtZFtZkbIBQR2
E/j17y//fcuPV1YK4NHljZc2b0lyWlh6af5plNxksn3v+V69fP37Qi5DL89qZDDq8vz9iz9ehRo9
poTHs75ibAMHcRbE5ds/reL7sn90/3j7v9Bm+quGjWhyBSRCp73aNgv5qKppSuJszO0Q7ke0bh+8
pj7d1Uoyj8db2qA9m1cNTm/XHxuVuMzw4WM7hA7A7B4VekL0gCt2Z1s//Aqp8AtA9MeZyTHfJWmy
cQ90YQgMx4bWaU+iPlVWPvhIo2xp2qqM+S6oXDbRV1GYWRtveaf4XMxm/hAaBZEmsYvYIaKI2LkP
+5qs2TKiT7Ghu5gxTpljV7VurgKpJtEQzdP2vE3qIQtYF1t0AQS+mBXzurX5CPg09XMzgS3MNmus
lqmbhu4w6Pm5iqUC812rVCL3mcxe5XH8a9LMTLChafONuZROU7F5/CUMulG4whm/ANBOVLrHQXhi
S1z2YC7H1ralDEBunaVXxswLuD71WSazvpXy27p97Xh1aEJdCdcErqi1/DQ7pAUL5YmOkJBq48s6
DA/hPLzFQz2DqsZA2Hr5FlddNiAeHUgFjEQT66KeIHNbpvlTwOJvUZBN8ZnA6DeIrTBVLO123/qq
CNsimjYj7NAHKe3iXHbh17bq3nGgJj66/itaXL4A5Hq7Ld1jPwHWHac2CxW6Gze2CaNCIqA2pd2q
IeOgy5DW8ZedJyijmtuTaTsnUEfrUxN6m0KWffDTCJqNgz6rWZdOHeUHnsyPaLcy81P90XreXLVB
q1MgTuZsgPQx19gdAtrGwvdR7ifaFWqQOsVh8tjASS8biNQppW4vkFQfdo8fKkYqQCTBzR4DAO0B
reooxgc/V+WKdC3k4MPjWuP3yTrRQ9iZk+xHeq9o8j4ZutuVY8je67aF81S/XWxzmEe/ZjsJcg50
RlaByA8q5odgHYe87pdrrZrqW+DsNfwb06lt+9Suk0mlAgdnKbbpLsFNKsBWYjRZY5r9ENGujHb0
lqsJndp6nkrEmmvktu0t34L21Afd7TBS4S2cV4wrk9IhPrhxzLDpbE7XDQ7nsoeFJ2xOF77ekYam
tKZjaef5KzmDrAQxf1qHTwFNwK06k3bhMGUNTdKorylgojm6SXZDROfkKAhvmytKXHgYHbvXadhs
qAg6XB101P46htHXyEb3NEHo18GaTwO4qHRzLRLJuKB09ft0IPvqbhC6UZZuKfOQRVJiJhjVQzgI
RVVN/tbojMbLnK4tfhebxd5t+gXt6r3ZbHwFnlUgL8H3fWDXI+Lt/TSY01h7CgRW8G3H+KNWVdFJ
eeQDlyJuEpv2dTwf2m5WkOdblWpnv1Wyi7KK8vcRG+1xvFoaSw+UGiPGeLRCLZ5C+O9WEdMKzC0q
d2C1AOYl+RoMjehddW07YsRaLc8AchtBfbhmFTgn0zubz11zUAtDaW952SfSFyZqbscKz3lct19M
iyAGcJ9Z2U1paMDzsRFA6Ay8Dxn0VLSy+tRXrkmnuGnTqDvKFb0fWFCV3dwWkkU8n0d61SI2vgs8
DUWD17Zgrf22ztweKvBRKdr6JVcz5LjUQxY921vdrHe1C+NiiQ+rST6sSwusVKznLCHom4rJVbSF
JCWretzXLqWJRGlFaiksnK9Cc3dTkeljOEWr2NCmi82BoMlH57qXQVklEj6xo3FCRwEc3+ERaArY
k0MgHdx+5pU/7rH5gCXTwpr222JYnZpddoeG+llIGvbv+zgpgOHP4I5muevYtQ37+GBNd+82rLOa
xjRf67nL50GZgm9hNjTDnEu8D7nyj0u9fvHJmPJ9fZjrrgT+qgMD6d5z5R6CDaJ4T9rcW3m1Bf6t
JvFXp4u5A1ejWFNyF4f5qIHZYGuSefSyygFlK3YvCdbHVjoEpBxzhd7h+KmBCaAy91t8FpBOZFt0
dS+k57NIWlrlAe55urSDzoZQk4wDPsr8or4Oa550ZsybxR3WdpkBCU9W1JB6JhCqukPHl5suREke
8lqJQdExRRp/23Q9iEb9Sumos8jQQBjrvi52xiniA9hFK4WS2GbW1Rn54thI0mpo2RF4qMG41MYL
va2tyitUGzgbWyI2lsbzVKe8j9t0D+RnGt3sfXXrhwTo69WoA62WzzRsSwPZcDGt0dUSx/Et1vJm
QkaLmlNXtF1yC3xzUjT97CFF4zpbgB4WahvejR0+QhQecz7TomEqzEmzfzKyGcTYzHHuYqIzCaBR
rM4MQq3tu1iZSFjg2EPpHymhKGtAI9Z2Hye5e8CM5JmYuxp+eZBSs62Zpxu4wo9xS67s4yCbB7oH
jzNXY+mrZUrx7toTpKu3W6UJwAL5NnT4hkqsD9Hwttf4LtmnOdO8GQsX+Hzns0nrucanjYIzltVY
LC58mEdpxCIhLgOBcE+D8IFV4CBbNaB3Q62Xw6SbEGie4J4avOf9woVzQ50uc69SaagTvvGCSI4O
+2zv2gkemDofiP1aof7OGwRkNaisZ+y01Rt4B9rRHDN2FehanowZoiOduqJqUl517VtAfnNaM/Yw
tNPVouUdU6O9Mo5+pVoKPEyloUql8GMQkvsKuEDZJHm89K2oMNJHNVdPWPoPyw5yDJpxTLtqMgLi
mARe0vYZHwHBOnKPo7CM6uZ2Z7sgQTjnSLIlH2xTZ7iRGXX6a2dWU0TjtKaycQLIXyfCKHmsGqeA
RAUIGHL7Fm1TL/wQpi5khyZxeR2Z+hlyDmDxab3wT1Og7/lQO4Gp2oASHu6QKldtDqtmXUkaBfAJ
IZ63JCyGZb2HLBcCNVjdhAPwcFECtKcEY6c1SgnePkCy994Q216vCudrp4Al0x68Ob+R5zRk7+8j
yDqzFrkMJ+1+s4XDO6wQvgpmJwYdXNlm5gJPw5IiRlqx7+PwjrsJuOYE53sdruleDz6dRnMFlLgc
qxbQLYOEM/g1YMDAWci90pZu8KuUNimAbdJ3teLs7aYKPxv+BdzRKEIA88UwY553i8e3bmqvJoRK
ziGCK1x7iLTa50un4AZmzdkWhSdDtvuBbv6OhajPUYCnDDhwlS5qoHAZYKYjjZumwMuR1EB96d5c
bbZ9YdGuxAIxKUOLfjIN/aYCwFodW4KiBmgl1g75t6tf83b9oAESHogZ4jzultOwIpkajfdjCK4B
HCJH79bZX8t2JG/3JDrFFLjdbuU5wKQgjVw7pZDDpn1kb1sqJ8i9/CqMA4KSs8GIAFl1cLPKGkWn
04qn5hDGU5fO3aAOzGdxF9J0JiouDNzcQOz4usT9UOwdeGVFbJJFtrpujBQAtOSLsjeNxkUP8RVg
ZHWM+uE+jN8zjvGHasLZWq+24Akb0rDNonH8bB0Q58tMPlIC4J6z8F1fR5+G0GZA4L3DSdxD3qfn
3OO9zrzlVYbMfm9I4FLfh4FAIPFNBjMwPjUSzbAcO3/llnYREUNAJvv7JV5RGpi1z5gv2SKblPbk
boaLznRG/inSyZa5ZFVpt0BTUAWVQNP+MWHnvKAi+RpqJWgl4donsF+WGm7m8LDPGRsQQBi4F1NE
9IuXqd4g2qxz92HrJ58y1X8LNcNZ37MY8rHEZlgFSJiRAG33TGQ/F2NU+Wxul1Jt/GimOMomBpRv
K81wxNXYpQ0bhrzjTQ5ZDhXN0hRwt3jTxfDlzkRDym0DsSF8ixYIWp62+aD2JmsVlhCdli8L+P40
XNR+kG38eZqbBRxekleGMjCm5TH284d24e/oCKz6uAPHgCeZVns+WaxEuPnHTfewO8I/ub5RQJcj
sQ9jLJZ9gHRNbj2c7DUHIu2KJaEES+2B0gcCqE/4qZ2C8y6JqKPmbTUcmEOH1fauNFdOqa+RYrFw
U8hERD6uzfoy7RCVIh8Vce2e6bbf9u1ZgfFwAp1B2kZ12vXTVqzcPCQjxI+t55/aHR8G5p6X3j8Q
WZ9MTQ8A6x+rVm6nmgNY1jy+R1bfyMB/aJtKxF0wl3O0HLSJtkzvRdSiXkQJGKTxVGUu9DemXktT
VSOQQI9kr3oxrDXP94HUQtVw0Vz3vRXAk+HrBZEBrihHfzXTW7gaqrN4b7WQe/+A2grk1GgBKguz
rdveQu4CTFAUXM2AScELc6Br0Lx83HVobiFLIW3lhN1BZMNWrUJPtNjk/AT3ti9y2c9dQDzWBI52
TB/AS3wb4fKsGPrwgF09gmFIImYOXruKkgzic33tAgdBtE6yBm7WRT3D1QKPXM6D8WNcI1dkTVAn
92A9azS0kKVUk9gSuNDr1De0y12wPvpsttRuO011a1nG1Vc2RUD6wZm0LPBwt0KUUI4BP7KrLMBA
JtrJvMh9bFMpt6NU21esZ5KOrjlV1XkByOkjltMiJp22Y/DrUvtFQHC9BYzwKZzD9xNxd6EO3iVY
veUNaKlvaqBS+/Up5PthnCE+QSI/LqFPlZIPNauwGAwvwrpNSrnNjYgDCRmyrO84Mfggewm4T2pA
AN2Cc8d7DQicAsMMXm3DJPU6AaaUbwITQO+L1yCQCkIkRXO2mmhOfQ13N3IbiUCbWYRKKL5ugWFQ
UdCC114fw9F+TpYg7ffYwx2ZlaJbm48bfpQEf677phGzjQahN4jOM02Vw/YWJ4J1AVyU+PiGhCy6
GhREZbpUAn5OscN1/xWwT63YRt4dO4vGW9f5lC7Lg9qi6mZayy6JIQ4T8tUsdBLt4pYigDQeauv9
NrACzwjlrm1f+AT308GIyorpurChrHPJOsCa4brBjnQn+hkDk7ixrAuMKZbo3pvgYVlfuATWO8YP
azQuaZckX4LogbEYolzoesB87Fh1kC3CPZFgC3gAVsP3p65RKVx+neTAbqMBjeluanytNweDAKmO
DQXk0KrUm0Gl2IIHQTNL+8TeyQAuBceWgnto7rgcsnpBX3FdTYcNlpAOGDwfrFmGiclHuDPHAEcn
jm7OOaqo4FoNV3gEg4QteeQ/LcsUiBjhogkISes6Avgdj6EYkjs1I5UHa5ctvB5yvPOH1k4vc29e
zr8piXr11mmDBWQqFejYjuqjXHmSEZWkreoAnQe/hkpysdhou2HqiXb9XdTv0WncJyp6wJ1uDzdB
xvAG2eDBbhhuiWOtM1chgT/21ZJ6SAXAGe86w7N8ClytirE9esju07kfPkDQvAmH/R2r4Xj2eXjW
E24bnq4uhD12IEA3kglwNJwWJJEImCJ5LQfAZvw+XPFn03S84PDzlzA+DU3cpDJk7yUQ0CKhN20E
PzHoKrgcrOUd8HGriNb2jkVwfQo/sxjt+iHemg/K7ffeq3e12k5qHm5n2xfTdBu15LOBLVSuTtn4
NEhINtbgzkY7HK/g2qsBfm+zs+KcmO6LEWC4AGhr/DZs60dShQ87WbAI9+WwNONLI9kkKGQJrp+T
IgoeEr4dhwjduIVjMSnnhKlgu9EYf6G7e0dAW2FFcw9wUNL3yb5/GKlvjvgzXCqEHQBEyEpT1ri+
mHs4MRPVJk2iKZt3nis0fdkZ+xL3I1AI+Abh/mWx/Eu4LF/1/6Xsy5bkxpFlvwhjXEHw5Zrd3LNy
r6xVLzSVpAZIEFzAnV9/nUjdTqlG03OOmRqGCASYVcUkAXi4R2cfXRUFswwJDmVFz0gjXUpSzhXN
/nLww6Zj8RcX8pr6+VPWuuMciKWa2VnwEeL7vK5k855hgz0bY7ySknKQM7fOv6aJ3modXLMYKSIv
BVDQb70hW6ROcfX9ZKcr6zWwq2sXqJXokSrOWXRh/QhkudV/SSYvIX/pvObkVGQv6mTbWOm3wkJW
SQdkl5JmBcpIMLe48Fa6LdXcr8Ji4djlK4nPxRi/y7r6ofjRrTSoTEVh48/DDrnTz/JGnCIbhAXi
HoLW/8u3VTXn3gRWOe6xbZ18jhwaUCTstEWxrIP4IapfXa/aCP6me062qh4uJMJRMLDAQIsfx3j9
K9P7Nx7Yt7wYNL5tPzn2f5v/5ylX+Geo33fnRNG/W4f/z+3/x6j1j3xiw1WfgyZC39/XupPMJxLd
34zzT7S8mxrgP3D2/nHwf0bosy3P+ic+3/9Nv1byNzbfbcZPMp/thP8KA4eBb4ajh0cnrtyNzAey
+b88zwKZDiwpsOkoWHY/uXyB/S/XYwgPPOa7vu3fuXw+hnwrxKjrBp7luN7/hsvnBvhdfqHyTT+P
7di+Z1Ob4RdlLj7pVyofC9pBqcbyfoxV/ZfuB74Xox8f2yZNF6G2x69xQmfSrpPvZdY4Myps96KT
Ktlio9Cuc8C1vej6CxeA2xvs/pah7+dXrdvq0mBDHrG0uJqGN7WPdV/5a8GH4srLwjs0PjsHgZ0U
87rFnr3CufPhFkzY8NBM2Ydx5Okc+HKxcuOWH0DLiao0P9yboGjzA0Oyup8NMQkBIZdqcR82PRNj
em0bkD34YXd35kQvOlDNyuOkA/RY2m9pYB9xdG9+2LLfDXbTvA+6x4LR+/SYYmEF1chVa+7X8dWz
2nFWBk67DEaQ1jIr1wflROXBq6NiE+XR891l/Ka5+0qWLqvSBxw6TSIxrfZdcyFuTqN5Whb9Lpua
SvJ+Z0x809JNqNW/+Zkjy1mXF0iomGjT3Oy8lxgzF4pZt9Vp12wCE+/fZmVZv818t5kFGjAFpDvV
hXecIytJxFylHuhabePnMyFbtZMDp//ejWKldl5B0m04dwO51BnrDjRT/cH0xi6Xw4xVVbKbRs1A
XeYcGDkWGisBI0NLXb7HOOgtorblDx52y2+FnHMVFgBJC77uc6SpwqY/il4N2HwExbttx+Ec23PQ
4pLGe7Hxmgy6onzvHZptAlfzlQnrcILNc899DBLa/TK9BPVuTlwucHRpwH7LiB0/MFaeb2YUS+9I
I9BDVETbNc0s4sw8dqLUifCAFC2+ESVZlF7IToGdhyd/akJq70Rje7u7vxFZ9BA4/GJcpmnGMTx5
qWwXoNP8vIYIOYBy3qtVBUx630xNC4rJflRtuiQ9vl+fBkzI3VfFapy5osqXRZAEu8r1xNquyldj
NaNXg7YyDXy2BUkxBM0VyLypwqrbgBR0j8y0csTCb52fM80IMDSQbThoHeBaPJrGSus1FsLgqLKm
fmwKu95B43MpVZh8n/bZgyXUV7eI7VlahPx5qHAci/PAOTmFGNe0t9UuSroCKDIgHj8Pmx23CtI9
A2CM9DJyFDkKMMKwgQbLt2+H+Hxr0kzus9R++MU1DRJW+nNf4sB4H4jbMD5/d/pe/Jw7BaqkipZJ
lnrzBIyDWVmXbJnY4VOLX+jRNJ6D+9xQ4S3vvjga92GC9RqYQ/2IBFuztxi5TYrihG8BPGSzIXe8
fdiM2V6qtTHiZIzbm//WFUPl7YewYEuQnX+OdNO0BESlFmndqF8Org2CU2WJIxu4smaldwBSnh/A
JRHYCsLvcxv+iHkchxvprW9xzRj9HFeV9d1V9sPQIqFIwOR5rHQ6PAYL0781nVOseQUAvCyljdMo
gsYAb0cZ6X0+uXqusn0dyLf7pFpoH5mq3y4a3S6Q8/ZUgmWG2yiyM0vr5Wg5zSEaYd1cEpnlpENC
2JgpyNXncHDUPfbu90F9BOkPcBPOSgEIOgCDRq+NDl3ihHPR++obyxeEpOOHVdNyQYDqHtiQIsD/
uSr89wA/WQBS5rNf9gN/IMxDJ/NpkQ1BmHdsyvCf77nO50U2r6id19Xo/6AhWGM1/rD73tX23vGR
XVkFqU/XpaqfCaj4zUx5gABqSBfXxfQ3bxhZDL3jn3iD+2G3fr7FZt6bgfFpPxqf4HY9C/pMPIxd
7B9slWyVpyXbZknykY4gbxBLr4uRf5UOvqFpW/aXAucBY5mma7cpYPCnm1HEe0uM8bkWHXny64l3
G4bN3gwWinfzLNN6a0yrBMxA83AWgLd9SlOfPICPSZZFaiWvY1qeuVDJdxwW36Rs7Oecxu4qi2WA
0z7bK9HSedEl1jlOvGCtUxe7WqBWB08hcUUjK3u2s6KYiaqX6yGNm0XSOPLB6TKkxdrWeyQNmoDZ
wNdVEG2HPpnMNj2qke+NZcJYlZYLoKjuaqgC7/EWtm1snOmF40IHwZDlBM+brMM6Dp6BV56o5u1H
xCUOD044nsdSjzucT6MFU33+ER27wG6W2KMHizEtsP2pJT3+85fGcX4XWUCgEODU4wcA6X3or0L7
084sSJxe5RXQpS6w7EUKFPyx5fZ4cflSJk4rgeSE/WysyzNlAACHqKqXbtKrJ6tQ9T7IGqDXPOl3
Lhi3c7A0ox3eJ2SHvWg4ixSxF2XeRrv7gOkZn4kz5ifffe6ngT8F333YYTqztg+2aexkgEaRUSs8
Sba2z6K1bL32rEjJ5sIj3tsQNFfAId5fuuOzonL5t0YoWyOt5vr7TkgkXoLKfei0xdTM2AJbBDUL
Ju+ta7y09kFoFPH+Fj5NNP7Q6XpkqJp03+Egvikdq9oWkSoAcLkpxBJu+Mby+jTYefQjJhkQvbLY
qpAqZDk765g6zbjskraaV62CWavRAdKKbp+WpwQ8xwcTZ1xDRPOlrxIsczJQWBp8SFZkuK9dPGtj
rgRYya27jBJLXrhEYxU1mA85dgXay+XFbYm8MHDa1hK81LnxmTiPlGSjGDQDxjRNx0ry0CTD293l
9a06BKO7dfEnXzi6czb4lKSbFdJ9lkiGq57SnWk8t+yWUWrrWTbtEO4Dpmd8VQyS/x+HGy2dWe8I
svg0r3Z4pWe0cr8iTaH3NOQ/vBQZnZ41/kuQhnPu8vgJGYXuKoZ8qRKfPBYWyfdF6PI5wBj7gwbe
JuLMeQ1G5a9Ey9Ntx4V1xeLyzQQgXfGj8P3qGvpxieO8B+IuccmrbtjaKzr7I4x4MnedsDtBwVLs
sfpAJzQNpGueyTUfHTXPPJfO8wgkZTkgjztQJ68WvnC2XeXwI7bG4lpG9TnOhXUoPSqudk7CTRKA
8WcGTdMSfR60bR2MdY8ogU9dzay/r2EinCyLbteoE6RNO0dBkwACc4ZUecQebt0kt9kDgbYpm/3S
7c9jN5D1BPUtS78hL1ErxgWOcf7GFYy8WK6bYauK1cCMUlDIScDIVciMPHaqWftTVJuN5Q0luMnB
/7DWOc7vS11gYaHzoaBmlm+HFOfa38+TkQAcS2Sa/ZBO2J5Bzy1mXRJVH4UUO6TAQH2QRztWWsxa
3u7BCnOeWZN7YPkDUknZCGab21sLKCbylVndmEzdhwpZzIcYQGC4Ajt+WI0B4E0qs275z29dF0ri
X4/DgeW7lPnI3wa2Fbj+dPT/9ThMbE6CPA3cb9wlO6rzFEzpWLYbqVgxu9lhLMS5Kr0K2esaBHMT
xEpWHMDlWYLBLxlSsK44j9ZIgeXiTWum1NKO5joHgo8nMTmVnmoXmXaGhUtocjI+09A0BLkjtoqZ
GfCn0UA7fN0yMA67/7I5MVq9u5bPww2DxNDzUJMAWlGG+/b7bzykqgwBloOJ1SWHMszyl37IcFBn
7lsFgus265C2oK7rvSUWzujgLeAIBYjgqcwVKJCF9+YyN97EucuWxoSm4XsKiOvsMkIugc+vt9lF
Fqy8Woi1uXYZ5pcKeHHcgKr6Je7Bn+eqqHYW/iLFzHRvdh1UO9OTflmolV8M1a7OG7LMhwxEyjxP
2pMImzlIqhSZOR8/hNdsJfNbPeshVNzFKfgCpkl68Mug14LdJaxcIJEEYFmRYW7Wey8CLbyu2Ztn
iwoEsbzfhnmhoV4svpsAjffZLLAIe4SALthGuZYrcO+q99Rncy8O5deqQu4duht36Y+18wzJgrXK
QAtdWiB1/GJ6A+WzxCVXFXj8kNixOJieaUSBAzZjrFl9GoCMST388xeeQjD6+xcedx8YooW11g1o
aMZ/kXLaLh+ssE/o97Zimh79GIKClupDr6xTFcfDoxvWaILQg2TPgUxmMs0A8nfLxKHDLYxXXbQV
PG1mFPyF0La26YxAEXVJiIwuUotwZzXqpZ0gVWDc0WWwC7n2eWjP2zQPEtB5OncuaRKvzQwTOHL+
iiXK35kZxk8hy8JVjSPjHjNXNZaZYa6qbEiM7lcRg3bniV+CuTN9cAyRWgndpuuW/oMta+nNb93J
Nj3TdEz4Dx3FiWdmuk0yLizt+ptGymz1z3cB6at/uw2A+jzIfT0gOC4Aw9+fQifOUlnEvvM9LSo9
j6NSnpROH0MWpw9BwUFtmRrQveQpid1knhesWBmfiTU9XQfuEjyEdv5poC+7etuK4e2Tf+i1PBbd
9ZNbTp/u8GRf54PY3a9vwiqSuBBGuOT26cZ3a9xWLqumJrdPvw9UJBs3Tq3w6Pz9i5heVnF54DjR
3f33DyN2sWaZTXZm0Phjr1YPgul0rbKyxWFHoKlliKyZsT93TUBEbQR87v4yTbh5ac//7WLTxWtS
kAUtSLhodB8cqJWyg+kFau5AV3Dwk+Ya9/zqcs32ZQ45Eusa0H5EjRSbkwu2NyMUwOvemEg7FuBQ
g7YjE9A8QyK658qxX8ew4o/A3PpjkCO3H5DRek9VWM3tVtr7kbPsqUidnfEDPkhWXc2KjRKx/e7Q
xwHpiTcKXG5b2JosTNQfrmpn5bj45y+uQyep9+/LR2i7jsWo72ANwfvs9y9ukue27FpHfQfMgztM
o36cNY3DDrLTqzoCdcdYeeIIayEclS6BMYN5O4X8MtIlmz5Ky5urhuoabGiHQT8UemCq/x3cjzy8
xVSFVPsBPIJaRM3a6vDecmSzju2+Ptrgt19CyrDjCwJwWbLwYlxZnUFW7oPe6WWMXZypKUaqVyoB
t9r4TJysGRJalDbQ2yCkS/lOYQeyZTrzd5kNxp/p3Rvjo0JkK7yi+cwMBE6Z6lv3T/N+GfZlN2xI
iON7HHmfr/8fP+7+6WWFJXGgiz+FhnUdgB0rIqjFe7LPg4zsTS+Oq5dWgpL6yY9s7c8IE+siwz8L
c2/ajAE5v8//FNd5vJjrDsyZTwN5Dmn4zHxIBUrgguGnnf/iNFekAAU3IZBD0fjeLpKdtwMol+zG
cMcrqasVqeE3g6yXUCgoN/ZvcfcZwBsvUWQN67vrPs1cU3jrOLoCz7b2DD8LaGJ191I7/rs7gf2y
p4sayMpX2kKeCNikXEfAas89T5easvILG1BhIAVl7xA0ZbAXVeAviBfR9xDQlAE6aIqkLxFWeu2d
Tm4C0Dk3GQiBXVpGJwd6xwKMqxdSVfxUpPW7ivLyBZT5Yt+UEAkas4lFsFUSuoFbrGqctQZ9ZSmn
4E5vSbBXcV7ORdZ0Z7dHSnOwwEsrfBJfuxwgPpiBwXcrfE8Y5ANpaSMJQ+LxkZUj27YJA91DutOK
3oxgzAUByOAa5Q0mn59U43mI2W2CcSG90awyUTYLzpPx0Vwp4u4lLHJxMBFtn+MXBKi35BFEUWB9
AxcfULhhcXvj9X4PukEE3GuwS4AXeFOaxoze34z3AYm1xXeAxN9dnbnI/YV6/6S7z0Tbf18+2thb
s27zccQ6XodgA5l1/WZPi/tg+8ji2NHh7rov//YfdgMm7r45+HS5+1z8CdKfn+bZnfgvmwX3345Y
Pg5XdPrnMB+ZxU/VN1ydVjpMZPXN03zrQD66T4vIWTVl8qPX4WiBdloV+1uXh691QUDAhN7jGyfR
U463+At0wNYy6v1wV4VBdcAG10N9idxZaFmKXdDYdOZUtD2MSII/UeWsYmGxN5RMyDZt4NFlH4jw
rfaar0VUQUOf8/TCQ2gri/Dyz+vLlAP9fXnxmY0CKAEqmtiWTT8jp3YomQMpYPaNJtAe6KSnjxH4
XKMU9Gwsy2LOOgNyMU/JUGZgCOQXbuMwZkZVR6GFd5SeRWHgrWSZiLkEPWXXD2W0M73C7U6tNQKI
mvzIeIJhZLqm8YcKTLLBeui4HyEpQaG3Jq3e1bK21m1e1ycR91hygUI8MVGC2RSCcNpoKKJExQg+
14/5nlM0QFLJzvSMb/QcEAiCaH133cNMbCNbDjrhNJfo6Vpx3B75EJfP2IT5K/AiwelISvJSD8qa
p14ECfJkorjMKyGhfzKW5SzKfqxfwt5yz005XrAfSzb/fJvsz2lknJuhb6LYHljY2zr2Z7AyIiCz
oCQG+YiJX6ybjHxx0za7mCby+xQJmuSMHzMErBMrSF1At24Gml1iP8kuuuHqJKFqAyEu4vM64vQM
fk8bt/GArPJXvyMRWHu4oD01zGuQSvD08f4Zfox7yrDhMtczfhLrZw55RC2d8dIUvMHtj8JdE/k2
6kDU4yqNqPOYJkrM467tvna1vVHQw/8F0u46Syn76nQ0BGsy5NchGetVa2fRzpJBvWy1ZpDj5Md7
OsgbS/yori1/TRFp+hiGvrs3KaIhzKBhgB7wT5Pipragt8CEYJpgQgjrGxCq8mMtUjudF4P89RN8
Up5jv+vmRZnXj0qVzUHH+hhLq340LjwUw7IULsioU4TdhjlojCnv80U5BHTvRfpHJov83LlxeOld
du3wVL1pWo0r0GhLPFUNfStFc2jBMrz2SqQn3bFsVkz+VoF25w0s3WaQQULXnsYLIHf5zhvSFQRk
5HBvhEV/mrrunyPZAmO/CkimdsCxfzZO5Lm7tPHDchbxytumfrowPhMy1MrdiUrYa2nh5KyTvHl1
vumgdV+tuhwOqrSQuJ5MQop+pd2BrqiO3VeNBXLWtRk//pyTc2jWbC7oWnSiPDK39OYpfo1vFT2M
VmF9iRX0S5S0+1Y3+ZUOOOxDXPqlHMB/RI0ID5ruegD3rt0o5Fy+gMNnL4kr1TZv4vgNhYaw2UG8
EnaAp7PwsMGCGUJ6j8lgJeEdCiC3mf+XJ9BGncxP70o8dYFvUKuQoQbl5624z7tCq0bnH6zCicYt
GIXoEU05ih5ENitZGV/XFBrJRMvZaIZ14h4nWNHtojTal51b7xigkFkT9PaaD1AitLxbJq0zfk1C
VS06i/G9l0fDA9hwW04cfYZYEAtSRreBiKuzcdVeEq5bv7Jnd58Z8EeKBziFcgrSqXOpUWRAq9xe
+ZaDo5FyQbtAuqDb2YJ5SDyDR2JMzoukBAo3dLtb13gprZxo/kuA6RYFcj5J0m+NVU9Xu0VPs0NU
q5klkaS71iMASklUXL1exJtKMmB9Q2Y9co2KO2DOod5MEgyrpMrF3jQRAvdDAbkxEhkZxK8YMD7T
Y9Pof/S5spO7iD7do0wocmSTuKMNF6KoLKQgm2BJQBMFQz6FHKKhkbMFPZ5doukoQ4t6VUU2KCqT
awjS/ETUuHAny7iqNksfkJhIZ7ETJWcn6LDs41jm5tXwXuqUbzzuQsFT0OFdxCivgO3UE+QzHtJ+
IDSaMNwYH/otGR+7LHIfW+09Gj/YMN1SDwHfGhOsR5aM6t1HRQlUWJmFSS53iY+6Ve0gxFM9NS04
7WD3XG8eodwZT/viQVDtn2Smip3w653TNxq3AA3xcG9S0SUPKEejr5Xg1oNO7ApaQoyKsQW7wRoK
1HSy/cWQ8PgImop+qPo0X9eZbB6d0QpnOLBGH10JxW/tRT9ADH9FTlu/dlXnL6xpUilINaecJhCo
xU02c7TEQcl0gwxnpltDkIefm65rRdG6SCBRAoZdugsUG2XIQoUb7tXSWkPuVM0YURuT28laZBx9
8JzWJvFjqayDrnd4YGDlvGITAfX0GKaHSLDxCkDzmE0HeR5l/lLWpF94I0tQC2UMzsKrw73tk62x
UMkhOJses/I5ynfRI0tjZCVQ/AbayWhEgRu8eFmMikRQiryb966fTfpLM2BsNfaol1I4u0/v59h3
H7um92cQGBRYo1S0FGHeXYI8yRdcO/FzGiLRW0sFSVxOvwfSKr71+fCASkgRn4XdhUhUyGokDFq3
0dE0rEStriSiSwu0Rvc2QIgfQc9qv8Wji2S2GSBN6EC4267DLLRQgmtEw5S9Nyar07EBtwG2RmWp
TRkU51vc5LqNGhuPh3WbYuLwFTubS0HseIp1mi9sAbXvmFjt1TQ2oHnQvh4phAbXKClTVFSSem3G
UOogPxR2+2ysJsraa6mTDxR2geDRBQRYMD86mSYskwpSnwwr7d++hkpy6qJwxVHVaX/3BzKYznDt
D3wSOTlWiRMY3uVqPvS+vTJOE2xl4OnrJDvKIK+3IIKkbyhZtKl9hdwXINZz0yQfxg29kFxLVYN0
PkVB6yxnCV5mJ5pF7CmsUaJn8tcsQO2NNJYgpLL0TfbCRjk3lFViNsexj+b2l5wUIZBFvAiyfgjP
UJGAUobqF1BxIA0P+g6/gPsE2oILdf/Qt93KG9p40Uek3plGOtQtZne7J2M2513JQbZGjDLDHOKg
naROvbOLIN02qMezLBOSnVFmDwpwTeLvKH8W9HX/DTleMO2juDnlSUWRWYXwxpVp8NKr/mIiY8d6
ScAHf/btYYDsOkofQmF9uhZnngS0XJyDbrR3XYoSMyvT9XrpooTQ5IXkBJTchm8tVELd0fZbE+DO
VCFttwGn5XOp7BoarC7etEjzPFtRXC87rCArbFv1cz4w/CFFBVHDNBqqDut+5Fuo/4fRgGm5rVBD
bG7MSuGV5tk9mRkTCtps37TYpxgzww0LUo8+8rEUAKpa8SNEsbgm6irU+ooAXTAWfEkiqChim2XX
sarI0gd5GM9Gmz8QJvims+dOM7dTGRzLoRBLSHWcJy+r7VkdFAOqUFq7Rrvki3S8LRJE/ImiNNN5
dIcl8kVJBY23fI9opQ4OScRTbsUtak6h8kSeedkWKdhhl/tYYQa1N42NfN+tZ8zGDtS+m5p7CMr2
9EvbzwAF1XxY2VmytEDv3JkGOHC980SCxE/NKNI7ipE10V6zcXF8PpkmD1W8bbP6691leiPRNoqF
5faGKFUvYs8dvkAndQIRRz6BJ13ujJ9P/sQiJyKHaw+5064DZWehuUSdikHkR8Cr+dH0rEDnx7Qd
fo6iVEN+ND4zGkKJvIcoZXzzKlHMncHyjy7tq4NGAmhOUDPto9VkPhZUvQ+80avKUe3WL0rnWrig
3I/YAYMuuhGoLnfMh0QfTc8B+oXqe4yi7CQOIjPCMGxGGE2Q3OK+xusYvvuAmYwCJNBLBkO2NgPG
d7uC78TXAFu0tedU+xDLGBi68Qn8OuSsS4Y6YJM5VLy7mRGAa8h1in2n++ghH/Wwq4uuBD4SyPNY
tB3wWAs/Oo7LM9r0zbmqAyjc7NhHgjRxnzPml0DolA+ZwG8m0bRbRQNALvU1Yjm+xKVynywnj99b
F2VSoDZ2L16d0lVf1ijzkVrVLmyGeJ1C7noBXcOdjyUFHByLfI0nNz21oYdyBpm1dSfLuFCZND1B
tZnMaZPoVeYjFY4/C4YV9JhLBv3iHFU0Dqyg4tHu2nFd08BagdLcvAuVgk5Gmycb8ql9YaX53FFl
+15DFDSDNr0/xA4dr7XjHULFmncny9Wqjx2QR6bpk8iWtFkCfUKyNol7ABTswSTrTROILLyZZiA3
Gf57jIeKqYvML5c2abyr4yWrNm3r1xTP506BbgXNs6hfE7crVp0g7DaKe2dDC9MF2Hpi1MqqeeYq
9uTVZXTOSvD6UIXikFtRAipWHp2RpEwOOUU2d7KMyzRZ9j701D15IAqeR4JqZTINz5bM4kXpqHwb
lVX14ijfm9VKBztjpk7/tYYK6GisLHI2llUmj8ZiZMmDvrlaCtpbCKgXbkHpvho6up8yVi0qn6Br
bNPEXR/NoPRPl/dAM/DJbILcBTes+OV694t8iv3TNaFURyGWrhHYh6T+qXF4vHF1XM9iACtymWLf
PI+9BMph+TrQhn6vWzxWnhvzGcC0Uxmn5L0KfT0fXZc/QltKV21nDbshLYBDo87dyh4suYl6oL69
namdXyA5rfEW+TKpLjUnxZPxxyL+6c/s9ORjn/TotF+hhxfnsgfsVhS9/qj98hgkPX/xowqb9Qxn
sAo1PF808AcTQChEY7Ht9ad4SOw9HZsCzwevPjIURe3BTfuC8ojeUicsR2GntHukPZRvZipLku/c
UcW15xUKmDUBSjviO/4+ohqCCXA1iVDcZyyQmvOCY+GCVI3aa/qjS72NyONuhkRfMiMQ9ewMIdw0
hv9tqOKmdx/4FPfJNMFlLOSc0Z6jOjAuer/Ap+vdP8PBhh7MvLFYxNRCQZ586DdVOdTvTK9yiI6/
VNQFBTbFbUqgY/8CkGfeRsEALNQdwWgoy6UJU3m9DwGiPEU0jR8yF7LguB70ru8CvYstWe3uZjv5
JCMNNjhT19i3wL+n3H1FPom7pY4WfwoW+F9UbLQPGZKN2iqxdPEtQBXvJ1TN+SYKPzugyLT9pAfm
z2Xnj5uaRC4KmmLJErO8VpDoTZxj/Hn8hU9R5/SOKLE+3pUxFTeQiYVA3pIqfr0hSPcJNxui0x2k
l+JojSjpgUdaPBCU80C+q0HZDGf82Zt8xIM8zHMLCD2HENVoAxxLpsaY9wbyQm9X2z/unk9Ro9f7
87FOO9Dcmlmh8+pRTty4AVwi0Pnq5sGYdk08bC5RTzpE3awnqlkG3hV5TzoQckp3DOdxntoHYktr
QfIwQ1k/1GiTEf0+9MGLS3n3knHqLz1dObtEBdahiUtrUaEY9qxD5aYHJ1BgaEdQV2cuJSfqtT+b
3vNQNAGnljW1U342AzXpaki7V8YYEg/CtGDQ3Qqg3UMVJvOs5nrmckv+sFEdVoTpX20sfsQWQ66H
SJwKxDgeBFJTD3rs1HpkXfEIaqKYj1igP1JUojSTsEc610VI36zKSxZh5g+nhoJI7vaoeRHrlYjC
aiHIWH+ULfRpYDzHJQsgvy/jI51YfTZkOUM+5hdvqtHjeJnzUY/kJGoJBV0de2vf8rB/lbZ+9lj0
WGW0+NIH/vNoqfwxkG32aAUMG4XSTdfGNANEVxtU3WmPxkUChVw20mK1+4rT8v/j67yWHNeVLPpF
jKA3r3Ilr1L56hdGm9P0ngTN188i1KfVt+fOvDCIRAKUqigSyNy5NygArfyhJc17nfkUuzhNu4Gi
ZdirUzJd2BoOyzga8u9mcXCnpPqRiYqUracl19RXqh0fvXnwSB+/UE4HVc7s0oz2g9Fq/SelHPYq
qBz/OMGYcex53a06MbWflsi28roExLlRWaM+lVZtr5vc78+DPf06FICdDlkgKKf41+65EP/CFgbC
v2LbtLw7333GnnRBMWpUjSfWNfJViIaHKnxjqaeuyiHMtrem27jLNORLyOakxfky9tNpL5tWYqhQ
xqregWBa+Ga1ZPsrLalPsheikQ8C0s6ZR2n0xjb4PNOJPt4mIu0cZEHyJAdqhr3w+za7duOwvL23
M0BnfaJoC/nSlrauj8kh1vbpbpJ2QHJ9RTS5tYMdG764fTLrLnwArvlVawXw0WpMq12RTt8BDk/b
Tm2yS1HxQ6kKo3rrRi1eJEnj/RhJuepjAYSjMppzRyT5S5Rb0I1NVffk+/NGEOK4o+33+cEjePFQ
Ump+JaquLlUAp3Bsu/7K9keQLRVY69Kz4id58Lp0p4ILOt9aUUOc1lZ29pQmNwdXsaYHIxbd0mmL
RdDpe8VKhpM8+HqbUk49t0fvQ0yQMjSB/1b4TnjoG4rKzGTy3iJ99GCZdsKNPje93neW3F7eTvbW
RvqjzE33LIdaUK91KuEyAh/wZaTWzcl2S/1YGgkce/MURWCn2zzLg7XaBmvfZGky9SbsssXoaRsK
vqv1wNMJGpPG1dgVRs1RjQuq0mRX4VHNLP0N+S/IxlJbBWmmLxsWQhetcwV8zdlVtgoraC//aVf1
foQLaPbV07SXvkaoNzc3MKt/zCHt0jREY38kVPVaQI8iN0NksWCx7sgoO7Dqvg9TerNn6gCPfFHU
O2+2/6e/tIu6KF7qgC2HbfiHTnSgyOczPQNerkOZs1YSguXDqEDVXlHPfLtv55WnZZLcmPrqIE2u
43qP8pat/X1Lhm9XlZVSk17p3//P5Z3sgB/2n7LRQtZF/7GevC8Fu6TXiD3PlDP2B0GT/pMIuNj6
VuytnbkJy9yF+CgLoTSGP74h1SPt8H9zY9cT7zbVzl8E6/ya/UagG69KmEUUuZlUl2Sq8pnoypfa
F9bV8Ay4zb2ajcBst10WcmzNSwJanljrhbBh0POg0fMdAt2/6zYaDYqtNBnbrQS6st5QHn294i6n
0EPWfpSxWm+mXocAerZljqWvp7hr1lCtroFm6I/1UFvPceqUKwuq8Af+vNYzQXP1UNkG1delYj5L
l98DBsCNbJVjAIuemr0MerOeIF26wsdO/UfNMxHS1ZdY6adF0zh7YU+E7fJ28M+ZAwuWFUDLZEEc
S9Z/n6dpexCBvWD90J7GGZwmD/q88Uos58PvRbOTpnjeoMH8kFJawYMS/GNCgoYUnjL5ymJSgtFb
5ShE7A1/ON2aMn5oJuUpKm30DOaQYj3pPFBdt6IGzH9gEeQ/ywMAx3djsCvKCjz/eUoo+mfx7qzr
udn5rFjMUvliJi20i0FZblhdjY/St4g8Dz2ETrnNZkRz3NmJLWpJK+XZ0IX+PH0fetWul8pYqFAl
RWI/tL218WrP3pnxWw5a5afqU6viWe0HVf/BysntH/DAQh4PVwbZxaQliWHaZ1WLm2udm/VVC7ub
Kc8F+/HZox1a5yw7pdtscn1tT21HuWWPN3M2zDAyxy7CehVp0bNaq8WWBQ2EJHAa0TN33zwrbZpW
g2E0yz9GSicrCH4kPQQZA2G1p7qB5sc0x49JZatP+EhsZJN6gS8pD6/HJppuXlpLTM1tgZ1HbBTn
A2sabsZJAKP9bcuh4NyRIa0oY2whY1PTCQ4EkK5DzLK0b6KDP9jhQTblAT6KnLRSCsFgUbIUlkYt
VcJwI08TECn2Up7Kke2G/Ga5bRu72qahaJ6CCnaUynTED4BCnOjim5qqgAFqo7m0ftfvA43Xk9/b
AO2E8oXUhPihx6hzJNo1S2GVyoKsCx46YZFCj8j2wxMenojVsaAS3fRo9Gq/1uvceBVUMGSppT7C
umq8DrRgz1cfZV9PxY3sU2fPua+sE+3W97/HyT5tRgT/Hmd6KdjqMAmXTVI2S2PIyaiNfrcDc90/
8Boon4uZ0KCYwT22EixMYoKx3a67LDK/9aCEFmMHnZIy1cWhT6pirYFg/1KxNisn41sXzP9ylViG
EFFyBnSpL2WHZoTQirBjqtFyWNdNaOwjq+UGrRxehfPcadxfIBiAdkMjbKL3WrHV2kQ5AumBVSEw
rX1cZda+ScWvs8Eutr7Sh1ujQCDw5nLvlWf3YaFZQtab+/GZ5fpiqAz7I3D08aFMkuFh8FL/Y8i0
RZib2VdeU+1a17Jkb/N4fuHP9Gjz4FsEoQ8dfTwJiK1CoFpJp8KBqIgXJU4GIudNvpS9Qm2oRyQc
ARuUjw4BFJh9ZyRPFuW1L9TJEwhWzelwn6lxQG9DOipe8IdMxagPtZ90x8zzjGUA5eyylM3G4Z8/
H4RrI+UgT2+OszFR4jeNO+lB2u+HagquYM8otS/rNx77zU8oI2DicJIfLHnFQkRe+lLaTgCctCuP
zRCpBzOK42WpDOekdoargOv7OqQ1SyKAAtIkD9YAYUXYdBfZIoI9XG+9ckBYs0IQ8OTd56g9Ht9p
Nezvc0SmOx68sH6TpoxHyVkre0BCcykwcG3nIOZy4XY+3JuZErxHahs9BLKiWHaAclfbjTlXD8u2
PDSJn1CsBL/KPMHfs/7RjqPgqdJNl4J0K9tqQGpXmqOosJQBw7BbSG79oNXehAZZX+cN1r6atHQ3
zsH1QAepFOYwYqZ5mL2GDpxFaWdrqxBWmlco5vSdHdbNcuzV9FVYSXi0cwPeJdkMqVLSIbiSrUoB
y+pVdbucvKSaVWKqgzy7H5TIJUUi2zG5LPfmCdNwdYhbiJCiEsIjW+lefM/KFlnQ9q9REzf7GrZX
mFhpxraVHqB1txaVColWEULF4JsIQMheZ1DcoxigKE+R2HntI9c6QSnxPZ9bOeGOcxyPb7KvrVID
ftzyUQ5MAt94HIPwIPtSM7KulaNsZF9Rls6TH8A0MM+CRIfy3OYQlPBpBjNMXjWeRkEM8WCcbHMn
M1+kXw4xZQwV3rO8ttObK9Ls8Fx1DRwNnZ2/+v24Q5XBeQQ7X7xOIfHJwmvOss+NAcXq8ZAcZSc/
82yZeXW8l70Q5xQrkxX1VjYLQZwgHwZ1Y8Yaef/SPeR+GZ3K/zyM8MapvXaU5qmry5mfdvrlFmvU
T0HhsOoCWPJW0ge+AXymdpq2qV5ffzXlQNkvR0Pypm780IS9tISfobR75CcAQJQrXtlAeqzUOBqd
OywVkumr1jc8/lWzsa9qHxSmdHIjcMXqRHCx16fT/QAnmHqCeThFE0Dfoe8EImr2kPZkJP5NhbhX
P/Qw2i+kMdeoYocL9F8n4ufRuqkh82SR91OgNbMh5QtutddgaB/s9CgPYQBMGnrluVpJHl3IN29d
WZU/RaMz83H89pGnihJnR4c/duGMwyVxRsQ6oqDcV2bcvMHBXi0GzwqIx9Cs9eppStT4UbbMLl1N
hhifWb2w1SiOSQCbYg8b5MrXSZBHk2LMTyzzGlbJuBmjLIARLYYKkKVOvjIEnFeJyT0H4yeZ9kAl
b3Zra7V3CTN3Omambl7lPG7JCzw3Hqd5viKO2rM1+gCwuYQ0UX407cek/SlNN/uUwlkSms1Sfghp
E25BWa8IunUotAKhhB4+6HkXhWRJcwlgV4W31ji184arng/SrkBBAYGTAWkqrmbV99aCv9TNdneT
o377SnvmjtVR07nvuzIav/g+hAZaoX4MkdNuUY9qNzG1fdIe+Pb04dZTu7XUqtt4ZgVZpbDCo1nF
/bKtKvOhy4R4Gp2sfwq1Lczo5lVaWKHoEExCdu5MMKMuYySsyClZzU4JHPFkAuJ71Nj/33oBBFGK
A4nWUg4Os+QfGIfCld2NyRtKDbsB9sGr0aUJhYU2ZRw8KLQscl/Dr9LYRG73XMN8JAfkA+GKwm4P
ss9mvX/xlPFd9gWEa0+6PosYtZH+5ArrLZjqH7pfiJe4Cuzn0t40Suu1S6Z7VRCDO5lzn502ztJN
inYrXYVrTA+QlTQ8LOjNJt87/p5HhxF7nidOWK/2aGFA1KxfjHlnVM27pTI3nrW4N06yFagQMVYt
DJ9KwWbJi/z6PPvLzmL2Vxvrb3/it/1advrGVJ+d0bw4WQhoKYVUdnIHF1kHK1mUfWk+8ZIyn6Ar
gDhv9IpdW4fWUw498mUso63slG6hNqCCEhCOv4+yeshaDfUqx+ilAWtkMlrQEzOj9Bq0+sn19fgk
W75SuHt3vrA5e/x1YdkM4viY1NGrbQvtUlt1s1Ih1X6DLgVuOmP6JzReCsVIqbym8lhz9emzjQII
0iYD8BGvmU2F7NkhKXwCawqboAKE5DVyRnj6HNd688tsG+QC+oche27mQx30VGAoIGTyIs2ePZeF
hB5ZR9mSHk7VOMjQme1OjvIguDzWo/fNMR2rYFpk5EAldyC1nH5HNXC50BOkxIQ76LvMERcQEYO6
qOUx8r3gpKmf0uNmohAxOct2RZbJbSr1oM0mabcnNid5XA1wNnbiUhgNW5A0qT6nxqhXlaqN+6Yx
/Pe+fnEzvfycetXf9qLt1laUVMQgU0pEkqnhEaqoy8oryyeUHcon029VuCfDcidthqYR8GUb1LnB
E+VwxZNPEBZ0B6zgsk96lRA9UKZQnaxeGBdjPli5JZa91cYbaWu0xLhAJmFcnNCBnzXT93dTZUBl
HWlXvWFdsJDDS6Di/OCzJb9oCkx+THZiHeVBcT1CXfK0EBWn6EpA78juCAmGf52aofvlTr7XYgX6
bzMMut1AZnZn+vF3nhv/DJD1EPecpqMGPyu/4EI8U/DrkM5X/a+57TxouqH8tIS3UQK1+jbatrHI
2sx6HsMEQk/FsY+x0Wj7CD6lGVYdXKFc2MdWAE7LWqGD4HyGaeZuNIhJH7S5qZC8gyXJencN39nF
QoOSE+bd5yKEkiKdfGNrpYrx7gX5KwV31qM+5PHLRHZVmpsknLUu8gEWebwCw/dWmcjM/3eQUaKw
YE1w8g4Ep0st/GaHlr4q29bg1zAGlwCVBBrlB/vKT1MFVSNMy3qqKv8ozTUyf9uxrlF/idLqI0/g
qCyH3ibBPERvZGJuowddJ4zoZN1j6mb7gWTMJ6EYGDzACW3Scgw+jTF89HsweQqP0Qth/ApKHeyw
3WgrfhhzcDMIP6tpg/5Q+RHmms1CA0basBh8ti6mtgZveVR9AiiCHeNJaHq0VObsdt0TAhqFEZ9A
ziYvvF4OMs2NYKDYTG6LYsacHKfaa9mT5XlrQb0fxrIOVtLNoBaGKrA6v5gweVzH0fqQ01ZFkq2h
QALKNF+lW7udD+lwCh+VY7fxWmbWxeR/ktnuiX02DU/UqVrISadSQYUTdMCuGb9ZQo0hCDXG5zgJ
jW1JbrJ4CHU33OZUAB0nizxC0rXeg9qGJmUNrWjPraCEYYj7A8FVTePOk7YiOkGHT0KNlmUKsWE9
jFakPSoH5BPg0eoz7yWqRuVieelRthLDnF5mzpO5yxV9hyxJ1s5hC2prKFg7FjV5+qijms/XTJW7
qwg/IOH9XgpL+eH7DbTiJH4WLQsdt6/H7/CMwBMa9dYb3DHRDDCqgOYOYt1HQ/08KcMIlVYF5cTc
FNTpPnpquBo1rSW8bYDWhICaXY7h++dSd8VzALSKB/lTNPQ0+qxaJQYkB7JPCcvhFJoVJYt0hk2C
R6L9QLYyOSaUFGy4LkmtxGiXpWB/MVWZeSk7VbuBwPSh+pmrYwZ/AEk1hwXuTHpdf9XEsEENtnjX
6qbcGqYF5m0woDkuCLk2zVd+xcM6DSmu5tH6U/fDkUr2Cl0lAd/RqoGbM0cVjUUQKqzyQPkGgEx5
iiOnxYhwazUf/u7/w/U+3mg78Wu8NMrht+66JV4AZ/HV7YgbDWUivjoqsBAHzt5FcnYruCUAaoeX
yFPCr3oAu3ElTO+lrqh/BgmjXgiPaw8e9aMwsNXNQYmhmDVUO93XmQVZZGWJh9ALWTGjm3KVtr7L
Zz7aytiIXCUwnAruQ4jPN3k5VQ8dkOePsba/ujAsPdaUMDznEAmHPCDYrSLWmkw2SGSee/a6GwgS
gWKAb1Vvevc0lsAYvLBfWSMJyBzsxxPapyWap3qxBXejPIU9v6GSddOrkUBzqxlNRm7Nr9+ncoBs
37aSkzU3FU9ZVG4RvUL5A8RUOE/S3OYD/NFlFq581grvvON9QPmG2MpeVOV+UqTqnWWnNMlmW/QH
k/r312Hop63XJy6Mxp32SUTs1AnfetZzLTg5YfOSDK6zKFQRzyAHLq5r8aYrBm+Nulk0Y+zqbe3n
CaWZNClMUPaKTyYcgqvo1YjK4KyFxPUV6zMvwnfVGq2Xpsn1DVixYt3wB3gx/BlJ60CmLRrFenFJ
TpzNMn5N+8Zb6G0/bJTaOHaW0z2LGeGZQ1ADwDdODuMMEoVNKthNqZqAHqBX+sVttKxZAF5lqx91
2BEyIJdu5V0BCaPKlbf2YwgUgPu2Gb5rXcX2Is+++GYcrlnbs7zRXfXclZa+lB4lrHJKEX9viVot
G5d8vD+B6nBqR19NHrRNTecsemU621V09Osm/3BiLQQtBmG5ZfjZR480Tc9r6LVzbHHuS1RpAv4Q
HyK1/DUrUf3BqEd4kwPiI5B+oZmsAXEpRLhOK27zSIeYwjEN5RyD7NwPJa8Zfv/WC3LHwcKoyvJq
pmG8zQxFOXm99uugptWTBSfH7m5vQV6mqJbsxrzXqUAYhk9lKi4dGOeffpagqQRhKuyr82YesBM1
iMlGdOwT1UHtD/bEhVU9s5/aUod8GeKWb06pb2LdQrA38NFR69UvjY40jjoG3hHK1mChJBBYqxQb
v0VGHu+h5hmXslmHNnou6CiB6aFXT+CnCJHH2oBPq99I3BYrR3Pc7Tj32joBI9usCO7MvSyGqOJt
+U8oBCfeJjCvRVUmVzlT2VGDUEDLC0xnfBmNYka8cQFDz7d+WdiXbhi+AujqfvruzlShfCUZDKF0
opWvNuU062Y081MGQfLeCrP8YSTOe1WBSy7H0Cq+Ji5aBQiZ/cwqa4cusv0lDoN6iVDfdE30iBJn
JUOJtQzHk6kmBXQXnf5qzKlal9LNf+xuyfqv/ckj4AcKJupbm6bQhedewR1HhXhKKSqCUqyILA8E
sB47GwvdihnGL/ZK/gJoVIt2ldPWB9hqGmJaowPVcWyiqCEPsuvetPUIUJULb9kfY/KUqgqtQjab
10dxrudDA+ZkpdW9WMFUWaCADDv+QnZrjZv80ROxp2PFjo/sparl1WMn0Q67wuVdfDugk8HqqIe6
v0/Bq84dfeXPjMGN/glhlr/rZLOOYxcWQgCrs4tqTSb0mL4g+aJFBzLiyHvI0zHQ5tMpbx4KX5xv
PZXwo4MQPuqw8vQP/9C9jARYrp7ZbCKiI++TasBtH/VAyuYmSsfN1jB4OGhQM7+rnW6sCJpMW9nL
m7paTEXXn2QvSXWYuxT12Rqr6nmecmg15U1OGXVTu5BNOSWKs4jwzL0By5vblLIJVwLqQpWz5Teo
omVFtCqgHAuSMniX7zZ51jv+tLf6eshuPdL4l89/s7Fg2TZeeyLDY1Ja/9qWGeXRhnAfu8BxH11q
uVK7mI53uzkMyBakYCakB/tb9zGdUYktkVgyVP8O1Wv+NLot+oX0G/amQVKW53Py0IedC8k6Z5ob
/zqTNrZKv3r/8vtvvYAS3Nt8RRqcfNhck0R39u1APSFMRFTIup5pmogYc2qaE6sOeXpzkL4k8/RF
6IrmNlTaajlenv4xiHQJQvOa1aKIAZU0G7t6i2Q6lU1pHTyinxxQs6GxrKyB6VS5R/Lxd8eYOMGZ
YnK0WHC7270EjlmeF8DtCVW7C9ndmvoJVHF/uPspsR7tm2j8GCzL2bW+p26cRh32+ixrLVBehSpt
biPEiui1WsDefe83y5x+6SqNN/9bWzcDCPqJ1lM16S1i9ZK7+fQ1KOx6raZ5uw+jqH/WtfZD2v26
XFjjiOYjheos81I9CK4ZUtOPOfJra272dlU3tsKyIzSaLalHFba6AdLZqWrtAyjLm7ccwuLSuyTl
i2yQ+2NUbykQqgewb85zyoORgi0GwstTRQ2RBHSbOXg6V8ku0Hc3CfIkHr+sXNmLPqE0NRhffSNr
r6WqV9e0TN7Mshw/YBCAnXBTIXL12r7WviNeG1+gdfSqJ0K8Sqzzr3MbCekwC6YLZdruMrYLfdMb
JfT2AtokIEv/1EbnHPUoHV6iGoRmqLJ7QvNueGGpG2w7VuAr2asg5XVqJu+b7EwrQ2OJdACXkHbL
aKo3mhFcjFGAaDQr7yQPWUeSe2H5Y/sgFITWbu17vzxzKiSKzVTfd12idg8tkuirMie66sWlOFiC
WAXickp3kG1nNsqzv2xuqkN+RWSShZgBoYZugvdxjejYCie4dG7/62A50AUP8VRt/uqgYADWp8pV
kT37dwTxveCSmXl84n5Z/mWXc/ph8TzCXLGTrcHW+2ONULYs6JHVPpPWFzvLLKjV+rfsR9otNmmU
ot0LifDZGfjdTbczl+qh+3TSJuf87StNf82OuslBs5HHM4cpUahmhrrC8rutl6BJTCVCN5Km64ti
J9xkPqUtz3KYUuHEj44QuPP0cXzjDKGVeUZiIoBRZ1xpQinP9uhDRKxFuYYkSIzmn+w1WT/0wkN4
hBsFrDLfrh6j91HnNspNka1lM/eRwobKpNqBG47fDS3+R5+hTbIzsZ74lTiv+PiPJBgfK02J3sEy
entbQGconYKhqnlcVTroBubnZ43enek2B+k8hKhdkI6+urZNPo17QpqbzKqhpbWj24fS0fNQlC83
6EOZf1aJnTxKSANrlOaKhQqe9PGOdACD/pel0D7jRCSPgIWbG17i/57ndp3G+rjP0SNj4lOuvO/y
EUwBgebwUKv+aC8B0AMNmw9UNqJvNqU8J/IS0R6hdPExo2D1KM9aaZwme1bRbkN2brOT7I8avf3l
f/OSA5KMjDrEX0Bz/5pEdt8GxU6YHDsU4mElSzwEt0XnvRDgVQ6hOVg14iOcRn0eUGHF2cgPkocG
RQ2g/VDYMxUKHbkPIp9oSOzjSnQEvfHz4P1oXR+dWGKP5Sxv+is9+d+TkjJJCSCgOkhPxQg3bV/n
e9MboAuhQLXSZzRpzf78Rkp2a//ubtRe6c+/m0METzVKi1CYabABNas0GZZ9ZSWHQYvb4OHOa9Ya
4+0CsUWW5fy7eZsBPp8B8pisp6hz6q/ap21ZxlUealvvTrGJPmEa8vQSYaPsIgddGJF3xjVvUvOa
VAEVIwr6WnebxzN41SQOidd5KtlROLW/GHUyjHebqtofXjK1BzmTtPNcXTXgxykjYqShFfGj4tS3
60lT7Zo56dnuSY6JEWMjiqTvIvZYFO+Xw9FoeV4J3xOsUKt4gZRe0nHhPuao1hbJrtlh9IOVUsao
1M4DS+kkT9HRQ88idhEomtdz8lD/Prvb5ELv3pRnf9n+at5dmqRpFwC6us0g2PhM4BuCLqgvPnBm
2Ibng4005mgN+47XvAUwDVtVOG9EYM2dbDlJXV9yQ6sujlf9GKwKVPVvk/QYdSMFSTKV29GCijhB
pvwEy2q08EMxvqcT5ZRD57dPQ5/Z67RU/JPXCm1rag0CdxA4Hxt3Ch6Moq0fFdPqV3EWZa/ozrFp
Fpb7hkKcOCidCj6KBIkLTJNDkA3ZsawOWh55R90P6IQq+Fen9ND1MT6aerhQ2RirqRWjvEJiMY5i
5+zaYi1b8qDwFNinRvtDjEESA0ON+ofSqxoqFnx71dipuW8Cis2DKFQekMtyX4RSs2nN9UNrgSkk
pf3oRWfHshLIEDkkvI2vLdS9meu0F9m62QNvz15QOZKAmOZau+aLb0fWXnqoaZpeXciXF6Sura3p
BGqwpEADSEJThw/32dUMItA+J3F+txVNqqwnI81Wcho5YVd14wNpdb7R/KGs+TDkSbsrQ0Qdbx/B
Uw3WBrb2YjYTAmY2zBSnsBUP98/c2Ub+WBA+/c9v1w8I7jQZoPn5Y0t3eNhv3+5u+v0N758gNl1S
InFgb2+XzNluAFRh+XC/ZozAN9XuZODuVxWR4q8phfv1DeWEdZT/+oa3v1YUulD9zt/uNrduBax3
+HbSW84vvyHiMQ/3D9nP3zBrb/+/25+lRy6sToZf306OVh1rj4IXqKj5DyFHF1n+JdZra3+f3iHt
uBhqJV4Bw6uewR3N9a5qeSrtzn0iVfbc6I73SfENjHO5D8AS8bn3QsuXJeLP50L3zLU3ISXQOsWF
B5P1nOtE5MLJ5ykTJWQ9U1M/KprxVXbKQwUYw7C88eZfC4rmWwKgG5kP7eOwO7pl8uPu72nED3nn
s+B0ERc3FNZ61UzTng0I88au9hQGhf4Eo9TRHVrlFM+tsXL6fRjzp5Wd0s32oaxntR3CComL34bQ
UbhQHs9zyIPelsM6E075h81PkCW0neZyu8oYN8T8fR1haeaQo1ozQhXELtG5n2catLE5A26+teSo
oYXOqLIryDl/f95Q70EfaO6jNMUQPmwhk0Br+ve8cIb/LNS0QeKSadM2Dk+O3tyuKU1wuxMHHZKQ
bN+/H8b4TALR3f4kgP3LBzXOgPEbXwbvZPh5fm4UjQLWMYgu8sxKM0qn+rrcyqZjpTC5VzoIhMhs
49Vf3l6CQFFNteN9AukhD1zBz8dfV7ib7QQhZu/3Fe4dadX9ukpBEQr88ayHVAFHshpmqIAphLZZ
dGx0SzEoqQ+SHct5yKwnbziQdXZJt9fV2fOQShjUsL0aoAtW5HPsFyV0g6Uw8uHDanpUVgdj/BYX
7al2hf/Tm8jV5OHAmlCQVWZpFixSVwc+pYbfHVP7p3UC5SPMPBd2ri5/1anrWWWwjV4pXWJrahjq
mY+rPdghCvWOItydl6OCNCjcuUbhSBkWVl4ayq1xPx6BapXdopFHjSV/a4hsJ3sGw5srjnJyyQtd
ZOPxZnUMbzHwIliDqMj5F7T8l/Nl1LTE+xUt3XQay5Nllc/pbO2K9p75VME/9IDK8S6qtYiYqRcg
IQgeBHyxAh2jSJeJnrWnqbHVp1htXqXdDRJjFU91u+fprlFTaazy0lE+wbNqG0/3bRLJDB969KA6
KGh7M9zx09DW0swO8dBXg/oSX60pnCUe7bSFChWR4mjDMpEgJBnf9NAPyFo1TdlSozyfTjqsFa6l
7XsNfWPYOFaRK8r1hJzkq2eTPusGxBFcx05fS6RX93YBvkM2RUfJVVyoP2VrUloXhnTvJEfC+WI9
wZK+hCmYd/F8cPMtyJL2RTb6pHyAub29yrFZPL2aQaSeZYtvAi+vH8ZH6Zr2gAA7QvU7wgfKS8b+
c8dPoUTgtGwiYvUcjEGLkJvNjfUURb9sU0Y9FwzXDUBhi7CfdIzRQLwNkY426ph7fyzAG/+2l9Yc
aBBqwoN0ektQWwFWXaXvQhl16P9588umURLzNGIz2AeAtN5ZA7ypVhU/Uq4+vXXWSjppuZdejFJw
HzODq8fUM9kaK4F5SOpapPMVH5TA3DtqPBx7Z3JPsnci/w0OKXgdQVddLaM9122avZuaGx2mNqoJ
xzOoEFOxscFYbOQgq1QVUL4RmwcUVpA19hFhnysm5SGWujxehA5POkv2SKMBlpDoKFQwU1DXzzFh
rTHp9GuXGDXcw1GyLvgLb2RnP7r+hTzjrSVNddcHyzwd+QnNwz1S2gettch4DSUJSGhBX5UuiNkm
MBOBYG8XU1wAgvmnZjXfYHYA9oOG+CoxnfIxMSvrwfanuWZugARQ4ZXtdXYzV1Z7C6i9y6+NQ/mU
NqfRtQ6xKKBL322/KhdJVqivZWiTajF1nUC26W17GKJ2njLNeJIyWsOsWrw2KVszbsr+O/G11W0m
pMvR6hXm18SkUsGmMPy5a4l6tWmUnQy1IHOXDME2Uh3/EjpGgch6kr1HtvIjcxzrn3S43uZB9Oqq
ILXy2Vl9C/hKKFcP1oeVP02oNA3p64Ss1UuEHsSLaFCCSpz8SZrixpwWVG2ArJ47qy6rNgXhdOSS
GcCzMTkKswciOveWsAu/tIf7XOTj5qhW0h5lv+Nl2bpzuMmUz9zrxMsoslUFnfE7Wloa8IvIWMim
UVrOxg67CiLrtnlnJ4aUUzJQPjE7G5m/IfEhnjU/q58orbqZBzsLD3kxo6Nnr7TgN0f5yPAwqp11
6JU2XaC32J9mfoqV2oT90rSn4SRt8gAUYUAWl8MUt/YKSSdc5hE9RLboKs89sq2rEJbeu6VN9kIH
B3oqtw9qk8bLrp/+h7Xz2m5babb1E2EM5HDLnEllyzcYsi0j54yn3x+atqmls9Yfzt43PdDV1U2K
FIHuqllzuqfK9KxjnVn9fNBG+40Q3M7r3fE5HxFwyNyqWFOTGXzx9BFtidh+kyhoXqTqqB+Q9wwv
KekbynpV6y0NhxcF8QmPzAYi5mkHrrELLrfGqt1jxUZnTzFjYc8i20EmXTL9mXBBb/qXsxfAQazL
6TEyqWqamYTqZoVRV/z+RZ/TxapI+HgCIx0uFYRmu7EDyiOqA9oh/l6OMCuJyoGaHpAeHzYnqgoG
J/gum01wEtUB01g9ef5/zBOr6Ea/tZUyOMsjpQJSRSLeNSLn3jc6596ugI/Y5p2wDDJBH2hy6oUY
EzbTrle9U49n0YuNKNpUHcxlPiJw6dx0qwuktf0xnBbLXNVejahIBaph3vtorEB6n3Aw0WrzXs1G
+y62gLkwJiyVaUhLl3r2RZxVsDaGUbjUKAA5KqCy7bIM52EYlc9Klv66EjbKrJqHoc/nYCiCr073
UzOz8ouVm+nWosBtKcyuF+wdq9FJ9nK3QjoGKoOkC76Go/ydkv32zo+a7DRog4VwMstUqQZVRGZ1
J0eTkztX1d+F3XByl31AYUJbw+/MsYuDsHNvreHOTJptaCTel1AnOT+tI3VSvI6hYFuLLu/O+PPu
us7ul9n0LmCY2ReN9evdtWyl5p3qriqoVMKiy94LSzkTkc2+jGFmLMyol49u7RT7IoPsseuC6Gls
gSgQp8neqQafR3WvnxtNTRaNrrlQXXqIgExXtyZppGFtttHBMZuPduGry/qzp9v+U9vqeyU21S9u
X8BDlkb+sVAayuNlN1uqiWu99Gp8dgNb+RFq2T2ouORF8/izujKT9qE2dkfYKagc1f3qFaz81mMb
/UNx869Ic+lPMkr2KxsF+Z2G4Oup8xAphjTT/RpJ3lK4QoeEopOTV48Z1d+rVm+8nUwp+xn2qH6u
KgM/4kFvoeIeXFBto25ttdDZcMCIBFnQy5iWyH6PQ/zVyINveVK534gknDIIOt4LdVzK3Pb9mdMe
IT3JwlljQn9DxciM0o+VniXlu+PLF8TUmm9aG7yPrW9sJNPpVjLKIw8u4L0sf4AuIntoy4ID6OCi
ZjvZ2lEvzxSObdKsy64e0BUi6hvrhDFQmBuy4N5PQ+ecBwYo5umKSvxq0cRZsKxt6ESWPoxjfAPO
vlRJSvN45dxoFNH9dbR2qUsK7TpYRhbkRaS7G9b5PeVq41O9ThHr+0qmLMM+qFex3UqzUIqls2t3
6j4eAMqhmF2+teEz+GPrW1w27hzqbeXIF2YedWiH5+U00AzfE+qQ30KzC5deyTnAHICo5HIHvVoU
Wt9GHXV0lEu/5F3UrgI7lLdSbsj3dugjGTV59K35qFGD+RSkureBH9QGvGeWT02iPAgHKIkQ9Q7R
qB6qqlyrUqDyEZAvAooJvK76YoHJ3kgxQvclQjBWE/nP8N+r21h3uqXdy8ZXc2gWgZUOL27Z6xtb
RTdE2Ev5W90H8WuDnNu6AX60VpzA/BonifFVs4ko9LFsrYumi1+H+JsYi6hxXnGs1jZItowvg4ZU
/DRHMTiohlWiEvPq/WcCyhvxEsR3rEUgBWvNjKV5afhInXGW2IurfOrebGJA98v/x6XTHRTlgUMs
Ps3tQdrvYHVH0RKKP9GUITjlIsi1D7Y06bIzbyJck0dAi+iPczwNwNZvwzpt/PhkV2tKbn2vPn6y
u16WHhsQ/21kojdO1fK867qX1KjKu2KqXLTh8Nn/MVH1Xt0hTnM1kWUrCSJRFStxrPX1QVnkKOrd
eZmhLWu9h/CkdZxVrun50eGkt6Eqtt/LNd8naXF365lOvk8yv91UsHweDRdGnTrKyWBIqPhFcCFf
/LCCE8AtvYdEaWGIDdmMhqp8AgaQnUtTk1em0rqzNDVcDtbXz0IeNnAkcDJFjvosbOLKjR1jR2XQ
SfQ0Z9I2B+pUHCsSUkHcpeerLSwTJAQTOV74wyA/UAzu7eqxBMDq6kPBWc+fA4Du7sSoEdfFwgqQ
BxVdLbK7Qz5k37IykR8qvWxOkC0eYs+FtVcNAzK6RrQRXV1Xulmah+51NOjGte5E7j3ZU++xVpuF
8LJH9i+lzj5eploR4BdcM4Mxkifs3PDgl3r9HOjlPBo06JgtIoWj3jZL0W3q6Ae18cPFTtroLuXs
adQxIFFH15aIcdfwXjIpQa0qI2OykTP0XS3TqO5LmyiwHgdH5I7r+6g2gmPLw1+Micbr6nLZqH65
NE1ljAFCNxfdMOW1B4JkmwZuchaNohfRQi5MBO20LL3agnpMqFbyfFRATeCMk7OwiSsqOMuN3JDg
vNlcyXcXsL0oM5CHOfLecU9uZOLgSZwm2YUUNa1j+hfmQWfXNg03KOfJUTX3ZxDveGDY72Hh/lSb
Xn5OSmkEllT55zqr7A386AFci6Z+6hTqd3MtL56VMA/IbxTtO1heQ9Ocn1oZPoaPaSnrPKEG89rU
iQVDXZvcFVGGpOlf7e00+MlGbAP9kWYWG/7PwvAq9eSAZ6YkQx6XOsCCYzZqCtjI8B1JogFWl2HY
i6tbYxlKslaihipq5N2cqfHZh1D1OF2GWvnYqmSIb0Jvwq5K1OkL29X5j58YvTn3pVIsY1l3NxLV
aGvEVgfQRmbwoiqSBHegbGzDygte/Ch5C0ynOvPgDl70KQseV8+ea/WEhpMHMWUsKnVHyrCbC6eY
EyzIL6o0iMLyTBl4bIwdlUVGb2lPZqgriyQaqnOsqPFGkYsE/IJmHoowjld+2Sv3FkVi845yktdu
tO4Jsk9AfrZfJK1mLpXsgcs2xNe1ck65Y32vVzxBkkKRDwpctbvUlrzNWMjjOffTYTEgZPrcdZyS
8y/cc5KDbuSkAMKqQ6CbipUF8Nb44E1lUk5DKeRM9EUDJA8197QZ0WiMfo+INYS78LnOEX1VgrG1
a1+HSk/u/In6Wum77NCnBVRsmMLJBALBOIZdvRYm0XS62pyJFczEnJtdXKkTJ/bVhsfV9c/6UIOt
rwvKCXG6JKrOtp9mB+Evj4G0co2xAoilOWuDwNZ+LMJiV2edQwi+8Y92pWkr8G3RBSUre8HBZXjI
BqMmYawV0zM3R6pI8xZ2Q92ZHunKHsYWSAySiS1EKetoJYyhktrF9dL2YGh2iaYNe3lQgaApnKcz
r6ke2i4GCa67BKsTOVnLTQcxYp/r2yEpi206RSZDGBlXo1PGl1wSoWzVe9TlLJmbclV8QUfYhyeU
0GILMSnVnClb5WHtToeoGcDCZdsVUI25mbW27GFmTICPtpCCHQdw9N6mruU37ox6CekQxkn7/Met
sUAX2j0VM5mv/XJzK9NFtAw3h9WEXaxmTm7gWj66sQsxwQmM8SGq63ItxTbJ/WhQHwLTLO987uBm
7RvF3FUpCmhhJNiVTqw+WGaqbjLPoJJ/craRenlIKe2ZXPU8yeYKWLeNcFXkOt41EnBt0dWtGsFL
p1A3nUVKCNog+SHxYdY0HCN6zj1OPc2oml/qkM0wX7/yFo1QSfi18kNKW/ZcMUTbxCpmNmGucOaV
a44ZiK6Cp1lWUVLcSVKlz6uGUvMybOFoahJChyQB3igiP2Z+Q9witDdemdk/yc89uX1YvOaJkc8t
qdDvNVByqxoe1aMZRtq2GRJtg2haexIrQvWTQsrlwprd9v5bmbE75dk1xY6vKxYJ6J1pRb118vkw
kRTqwKK24ozzd6egTzYyYsXOTwhtj8bGp0gxzPQ+RW9mSJYJ/EOwdEtantwFdZ49FU3xlHWaehrc
Nn3iXWaAGw0iMtPgKGVQ3dlauROjVlOF8Hca7UaMkvUoYHdyTfQ5mUsY1lhVxLr7qjmBoSnAv2vx
qx3IB2PSIDEtjiee63xJdXOiGw2akxNWADNbxeV4XlMQFhXtrNKs+n1cuZ6Uv5dx3M90DUosOe9e
Ke1wDq5U/mrqphqWcRZrs08Dn7pmWXHaojhS2McggzvEQUIwGXXn4NeEoSFf59AaGpzwi6D/wY4M
Qua++wnz4TOC4v4XJ4EnmLqi7hzGvbGpqMuh1sXOzwkJ4QU02+ba1AdnzuONj31qGgoM9qZiwyPX
a8iLC2OGKirC0kNEZtpweX6NwSzQPf3QVZX76Hrd9ENRa4QZ6SatUy7LxkDyYnJGJcBcj5oO3cbU
9RsHHmfEkK9LWbnTnHypeRJTR07F9xAeza3J1aybbs7WJ1jFnCeoi/TGaJHHHDwzTeq1lybh9lMt
ODf0/gxIco/yQwDpgLHIo6F7l3PlISXL+Oa2ZjVTLdN5Rs9rmKO5mzzIjRwsIZ7eO4kFT6A/wNka
jtm2B4kD84kiZfO6bHdsNWzw7Iwqlh6vJcOOF1nkpg/J1AxkFsg03AmL7HoHxxq3MkNH3zedo6pk
xohuN+XTsukmCyBCnbwQ4+VARDhr4SuuGvcYEpefF3pvz1Jffowsqq/Miu99IP20Mt20nAtmIUEc
FE4FsHWWT9LxwFrlsUIRMVafLZ0/z47Us+jJhNBBXj+iqVpdFDiHd2WWlgsvtYzXoc1+WImR3OVO
JZ2ghybpbXT8jtB5mKKRd2STq2+J3/ww+Mxeebg0aF8CCwi1JpjD2HxBbb47ZRQxLQPbBknsWEhm
Kl21LT3KrV34Jge0c5DbkccDv5avysgNEh0Q9N/q1luZDghL+N6CHw5fjFZKyiZSQmlDAPDbUEJs
nugQkBfwof+qZYEhMlVz60UfdHeN1Em6Nou8ufPN/Bi7g4ool8bRv0y+yzXMLgSd/YsVFned5Ifb
vg/MPSTeMEJOjRGfvfwtK/zam3kd9aJZ0P7s1JWsyes+KJwvfuZ2y1qTy73NAeLs8RbnYcMmS4PB
YYXqtn4ux8abd8QiqRYqQpiiHT+a1U1kUfYpnzWlGd+USWIV8pR05lp5zn/UsMpk+8WHa/ebbQcw
q3QUnPFACddmCTOKKxvdi2MC1yp1v/3uGcO69AoSd4322Ka6Q5WedOeZ6abWIVsYLEhHhkid1zUi
013i2+sITvJ91lf9xrSlnTtm6VIZnP0YV+1MJuhBIKbpV22gmavMbb74Vlqj8G4Hsyodgm/wMl1s
o7Dec348UDmjAQsN+sqR6noH9evOob75hMMkZk6FwikdwKVHwEB6zw/vRANBmbKXIljpJ1MkSdCK
JbaxJLejHDtrUI5yl3/p7fxSmCnR+Kx8pHw8PkPsLD9lkgKBl2Kd1DCvjoNRXroQKE+ehOE+cN5D
uUkPMqQTTtgPW8+CAQV4f6YfpJPbUKnom8lrBypjDTYdaqapKw3meYps3Ztq250as6ZwXQLUpkth
sCjlxt+rTnNU6saGs35CHE7ARN/hii3Cjyj3wUgN0BcIu2goxgJPL1xE3/Grr2z600XrDk892kLn
Ig6faiWrTgRa+SWNHRm+rmqfZTsNZxRZJOsyaH/YZELukAnWjn1vUdqo+8Gc3UZ24OpODEIa392h
iwBceYy+EdbHo1OMYesEUT679gPV6mdDpcaA6tJ2mfd28VxoYbNEFDJfi66pmTx+HAV+WW+k/s3J
h3lXUwZKlE1L99dLi1Pr3tWp9JtPoIp95On3pIKlud8hQug7u7QaLsUQGmc7AdXa1Uvd0X5writm
clh/63SjvYx1Qtopg+azDF7Hkt9hKKnzoQmrn53+0NkWLD+R7xwK0kwzWKjaRR9RPNOESJEHUuNu
EIoj4MTP+ZLA5HlJpyvS0JdEjQuKODGJwTajUKrruFeKrqzqyUlSym8RqJ4M3a/HMpJbnkHQQomu
FXjjcbAJlvGcewTz2d0nTTanDMJ8zDM5mQXABEic9x+11capG0caT13ffPs7aTXhIQYcHg9bbeDV
/yi4WTBlD0H8s3Bze9cXcD/aDfo2VN0km0Cnwor6TCqTS7jJOHIPKy3XivNolxbFlnJDDMe7OHWR
bTK26vvUJi/n8/Pf8AwhOZdBpQDh4XiGlDlbukEg3zdjZKEy1MmPeXxXlmxAJ7neu7YNw02rowgf
ek59HoIp+eLE5avqpke54JcexT1q68CZiHJpc9PSkovWGPqmcUd5A1YaJfNMjZeKYRVbxWQ1wN3T
I6MryEyzL6UgeanKpflu58mDMiATVGWyjGyNtOyMMP/JKe/kcy989VreYedHGRRNQbMph/pk81Na
R6rdrXvDHi6yZXsLOKDVF5kEpWom4c/UPJLJAjrOj/li9rX1avnwnBatUt2TYGpWRVxnYF1KsNGE
sdhzVZes0pt5WlnRtyLr535Wxu+yXyKCkAbxkwk0cNVCfbIfRw2WFgMsr+90Cjn94ajWuv1oO47C
LXtFlKt4C3yD8k5bLnau3lngCbt3xYu4UdoWUHyjMgHCN+EeKuJwSeRmOCWOmc9aw/gWKrn3SCni
sFEgTl1Deuo8cUaHKjL1vkNjAYAwTYb7IdE7yn5KeVWmbfMCL+pOeARmPVK1RnxO7aps3fTVRra8
eAsnhLlVyD8c+C4jUn+1eYZ6wlkEEPkvm56g+6AGwyEl7DvrA8d9NHSdcFDZ7ybsSafBEFz0oAX7
Oj4GAPWoqCnrZWkgU+3xWS5M9C+3PFyk5yYc/Znd2qS/p9GqsVGcMfRHWZ64SN2MTVHNg7QEUqHp
bbdtGqLXo62kr05svXcgTS+FE+qXTPN/INaeUgDtzHJw1HPq+GBYcGRzi4jUsO7bKL331ClynTXV
dxPyrCRolHdOOe+FHFhPBdRPS0WJXu2hzBfkPZ1LMjVglmFSJXe0cU1JleD3qJTFWIJZ8t3SuQhH
xzGB5ocksW+2XOpNor/cWKZVhFtMXOliX9e+LhabiOs0577tCDZLnr+0szw9Sl6FAMEYQ/zUavEB
1MVXC8DkMdCMZeZXD1BQB3N1VA9j5ez1hDiu5djKMUfUfT4OvrIw6rrfOHGlbtEhGc751ASbdCDk
Asog2OSeEyx0s1FfzAE+/bLvf1IMN/odJ3ZorZ5K4u2zqnayZQdBErfL2Bt3ZBDmvi4ZCEXl2kYe
ALHFhakQq/GsjRtJ6Zx/eX6vSvzFd1RoYGxEYDQ5Hw4jxarzRCMdHZpav+iMiAi9PFiU1DVNO4vq
5gGyoGQjbLeGqrDfLpWtdsvO6rQZu5GjTqrgxa46wjCWHjxPbJSLNjG0S+T4zsqnONtNjDUZqfFA
gVG68QwUbzq1gPEnqI9dqSUPMCqwr0ZlD+yV3m+FTUmAvsAuCxxUsi8cBax3RSUMNU5yZPa9p7FL
Rm3iTZakYefr2bgDj82n45LBCCjqPzRgj9gIRl+kirRDRxHusoWAeZMUvX0nI+8pW2rLoQeleepe
iZUGnHH8oJnHXhIcwAyn22AkYGED81gU1qguNN9xIXfp7j2i4Y5hksIfQ8k81iAUXerV7qTMy+7Y
S0/VzshGjCa7Jg/07pOJEABy5D6bvLgun1D5Ioge6Y/8/5hgdOYwvKcXu5l0hZsni2LkC5HP5NoU
5KUXBQxhy2HyEgNhUbmnOv8uOgidyksSptHCssrxAsOUM9OUuifLoo2Xq002zLUa2zr4V1zEAKcF
/WwAkZwseRdGc9lAwL2WmvLQO1ZxaJr411UM1QIM3dAwQnoNSFn4XC+5E/F/FcvtKuZJeCwN1H0l
2cjXieK4VFXS8G/gbJvaIn6fjkejNHkAJOFdXUgRP39ui+xgLRRhYehG2IQSktKw7oSttjMCjRW0
paGtckyqXJJ0RHVB/a1HOU0XWTGcGuiALjLMBnPN9b07n3e9JjQXky3sYM33xosNmOjAj67qlAW8
gjqPaVffO7marOtQf239Njr67Q+C4OUpboZ85dgubDEBCkSVC+mmuIJTGZoccXlrauvUF/1A6BT5
kd6UTYQmLPiqpfjVhRXlq4G8xczQpfqZ+70yr0PXeyjsEqW2sHTPpsw/RRBB2hNEe7NBm1dtDB4t
U1c0HaQeVEE6WZ/NxJDaE7dOu4XUxepFq+4DQc4kmzHyPHzAV+4mmXDclqow0hcjRSWcetUp1IeA
myBYEk3hK2wLfLNZKZ6sXQmcyrpBjLRX4ReaKJyEX4euFXzR5iHK4BHIQy9eNJai7+qAen0HMNej
4pvVPcfpmdwn2SPMj0tgktLdtFF3m0p50WKnOJRJ4F67Rp4k83DowhUELmispG0vLREvldYxMN37
Ss++UzoBRiztuh2/tWDWkam6M7IIvJwTj2vDcQFcldKzj7bVfTckc70pq0dvGMrHLLEvOWTCp9yT
ykdH64x5OwwNd1i6tq24a1IU4cKt3ZOR5d2xzQf3lCK2Dj9n+OIlYbkNZD+ncMOLXsyI2CRxyGAj
RiPqqMHIkyoTo66EcFUaSQ+yrcv3PD82wtxbbXqI/QxkEwdNAJKjD3kDGUxDq+IF9RDmkxFHEHir
cIdTUWU+JRWxb4Bm8sKeusYgK+s84/EuRZbxlFClBCRUiZdiruq03hqG72Z5nduAHOZpr8HwizM7
vGqVja4HTxpLRW0fQNpO/ZfoqohULmHml1fCOe3ApOvQjl5HZS9KCd34+fo6t+/dBYQ/8lo4axRT
LErfdq+jsVk1C4sy+41wloMO0FM7pWHF646+NNfrOlqDG90YltOeW2+wVkkw5gc72mdE6B5R+2oV
uXucKmkek7J/Jj/nHDOYBTYwPMCur/XduanjLSXtzt7SJNhYhK1W3oqRyqyrqdW66KSDVHDlXA2g
Lk31PdmRnd3Z3Vn4p2UQLzg/B8iXo25ipR1bvIA8sRzGyNaRu0iU/nuaG+1bnvsqMuGacaYuPdwE
8EbVpMMujRE9NTJSYaaTqjti6u08dHrvpSR0vNLgOViJUaVC9qMuYtRFptFMB9JXZe3FC2ztuXmr
isTbqH4GaXlH2C5MzHJRSUW5Bs3Mc8v2xmHnIFNhLEPD+n0ZT5e6khTq/IPDh0s9UfJVNFV7eca9
O3Tes8mfR9HysJCgAXrW+G+7c2OEiKaeZHT6OfSGe9ELxzQ7FaDzRA+MlXHQUOiZBRO9+lhC8mT3
PXzn06oIdGqriV1rEZqSdh5c+VejS1tL6rzzzcyGP9/FLmDKyelmj3U4F/0hMOefBjIvlGeFmwzr
m7NwIR7BWceEa/7Py7ktB0ajVJQnhAlW1HcPr/ZououxdrrDoKTyUVYJdzUqwMGQM7I/QDYRTIpC
oikmWSFxFWvGxIOBMOxooSgkbMqfqzibkswt8rSfBoSzGIW1F9GPaWUxDc1fDx4FiCyWIyDq66oV
sWVgTySlmhlI5kU0jOkuq4JfDbWB6Y7Id7oTV7eBm99t4JPff+ByWx64GYT3Yv3bPNG9+dxe6T9w
+bTUbe4/vst/fLXbO7i5fFq+8qTfb/8fX+m2zM3l0zI3l//u8/jHZf71K4lp4vNQ2gF9Rz+4F6bb
27h1//El/tHlNvDpI//vl7r9GZ+W+rt3+snl717tk+3/8J3+41L/+p3anl+yO9QyRHsHtnbB9DMU
zb/ofxiKKp9ZKTnC66xrv9Gj7GP/OuHDtL99BWEUS11X+Xf+t1e9vWu5Q4VmeRv5uNK/W+/fvT6H
GY7enR6yO7+94nXVz5/DR+v/9nWvr/jxLxGvXg/jxSi6dnX7a2/v6pPt1v38Rv9xihj48NZvS4iR
ePrKP9nEwH9g+w9c/vulbKeEOrfU3gbJCPaN1E4MiYDN9vGfRoxEw1DsVO0izMIiriox4eZrumW4
F8MlCaStEyPLpnXefaY1+tyrDGqrakO6y4IYArW6f+QUDJHt1ItzKglb8C3TuJgzBrq5I/v+U4wL
uwtP1GosYcQSNtFUPWwZpg4IrIZs/wBd9BlSj/hc2FK87WwHweeOOl/bjK4NDJXxMU9hIJ28tChC
SU6MBpYEnM2TD1ebGFYj/b0FQEXkrIFaRiyV+z11zrkqL6+OLqySi8oIbHiSDepLshGJHU724DAR
U135EVquNnw3BvXzXXHWCRqQtw+p7pm6Q2AV50KJi7OiNNra0wug62J2q1XDxi1ANnyYbfUOwOS0
eYVckBXFxMrMkSUy6rvbWmJpv9Mqgpre/rpekBTNIUxjaHl/v6RwS/uuP6psLK5u+sgRzVI3jlz2
FDGjF+RNCvVXsXrokSlR/yBc38jUX41Dtzb43vaAcr2DX01a9q7BJGEU02/DBTgRR3L0XdI1oCrs
vKDoNIXpI7O2eWH5146jBA5omMmeA8eF4Irg1XWGMN6mSdYYzUl61MsPc66e1VAuuzhJ958njsrg
b5tQuvu0lugamXkk0m1slcpAqz5GaG2UO+8UNIl3EleAvTx0W0tv7QKZJa/N6G1A+HXOGB1HKksn
19vM60Jae2/bUUzcNNB3ohkJne1QRtZ34grBtGGbSMlMDCZ/3ETX1XUvpeCEGRnF0YjNSrPWkYGX
oTbmQzzWFOqplSTlJKwtYnJLMLXaXAxcRyd3cdWNMiFv1TsI35sHGSdzJeVQeoDX+OV7G40U/wGR
IZWA7V8GtTHTN7pqv93sJnhCFT6tNCPL48prMXJ7MQcNQ1B1HRQm07v+876u3ZRSPUoN7aV4E4bl
qXwiZQLDlu3uRGNkGYr11/Zm7SITa0ZNCNHCyTcB2YLw9YDy3Rh30ocF9CInYBB3sXRd8Drpw4Jl
D9erBEPDQoUZfa9PTRjmzV50xdWt+WSjTg/aWA5i89vAf7XAbdr1NdTeWWVQ26UcfMr+kHBERAFZ
TS6+7KeX0Eg5XYUISogB4m0RGtSI1GZwpMNLa+8oBRjTmeiDPf1ltAz/EaEFeSXsoMec3W3GzbcU
wpZiGTH35vOpm3s91RhOvR3l6FVqUjIZuQGTmx5GDwEAta1tETSQ+Q97KVptIzwo4HI4czv+xZpg
7GlGdV1uxiWQKgsK/wlO0k5wkmYA1JOPuUnqcboUxnoaEVc3HzGl6ldWj3zTzVWY/64bCIjKbaVY
Hk9uWw93o2Nc9DrpHgsO3LtcV8vlUMbpm6cbpJQAWBE6GyB5m1JQcuR+KQyAq1EB/VpY1+5Mqoet
ABsLFLJo6sp254bhJMubTcCWU6rqlgn4rbkYuMKTXccN15rNv/4H0LNXt9EW5sVvV8eGKu4qgDEX
gSt35xSOs+PkqqczcSkauNgNIAQVmvZXazkVVxeqsdJunpCdushwTj7kjZCJnRox3S7qAIAlYYHc
rHoYQ1MI1eXRq5HNCapTmcP7LK5Ekw8J1bapDqrDrX4NRH+uYg+QA0zO+lo4y5qGHHTkw4laW9W5
T+Pn0HUsyIdjIKdSPKAb8tsWkso6iwF/uvone9Knz/GfNaL2kbBlfqidPDrC/R8dm9JaVA6hT0i9
fpnE4Fh0I3iSSsm3kNAe5NEeupnwqToQ1OQ9UYZPnYj6wGmtpK2rYC0u48Z4twM1W3+wiZcKf+bw
gh/EtUTItO+1BKI73dklU9ObCoyUt764QicYXRKz2ny2S62z+ztbb/juTkL0CU33yee6qrCKvpgj
mnag9GQuRopikDdklVvDVC667ufPNfFmXwbIbsa+/kTUozab/NnzUhkF9Q5cv5w9K0jIn43OfBAz
wtyOj2XOpjHXidaaDTcanZLrvZ/67l5cJV3+dfBscyV63VC4e68CkszD/bdL+OfqZuuAmaKG46I+
MY3eBq6TxTpixU8vV1Ots0jrZOLE/8u8m/OvuYGMCoUVrGQ/yNbFqHt3klzCQl848Reid69Grys/
Edd2DJ3Ur+2FD7EV1a9OG5HSCVv/3g9t7plGKO3N2oz3n9ZpIP3a+10J3w3/xAdFrqxtJ+XEn6Ad
mNWI5xwC5CWGYwMr4KoNgV6CRTDLlzCSnGUMW9fMIlBOwjSJlvCONYdmakjWfWxuNuGiyMoyKm1p
e7OLCbeucBO2NNfMzRg5aLX9ZUkjHz++wm2+FpKOqJPk4hoGhVAx4g4WrORr0Y3lPDk5SXwCYBvl
8yZFzcLzUdvytRqerx4FLkUL+hmkWh2J8780GXq96L0acHvPxFDYKfBYi8vcS1CBLQirfTC6RWYu
tS4E5eZUzSpQImUqOfAfRNPoEEigdX8nel4BAc7No5vcOjwCa/ztwa4J/KOCvLdSpNWCtKN3LAVJ
UlHHbNvdrF8KI9SZ/nEQhEjx5CSM/+xzm3PzqSbaJTEQhpq3kcHqwSCUa09whUSukj+1FUp0vzu/
RwqpkFYp1VEUw0z3Pc3LliFUDnNxG7zdFbMBZlx/GrjZrvfRaUAfXALp021VNLelbgO3abelbs4Z
gk3Ea5OU+3o9PlDr389sMu67MUIvRk0sj1wrJUWx5TbFvIKrxG/U+34ahBjDnjcKyGzh20umsQ+q
Se8209qCtEqwt0s1OIvRIOcbSRNozEXXIjN/0r1+EhKSH8ph2VIfU4GkA7IwyZ3bmbZwG9Pfpghd
HBILFi7ORHm0EJcQiw/VzM5Adv4Paeex5bYOrekn4lrMYaqcVbnKnnDZPjZzznz6/gD5WD6+vt2D
9gCL2NiAZJVEIvwBGmq9aad8bBaVof5MvbXfu8qrIRIaDBNrFVlllx020wgIL1GKJxe28cVvDe1l
4tBzaSSOuQc1pb2EteOidh/4OE6XSIWp5rC0xemrheXr3jKqb9WsuixXRQxMYwAIrKv3sziHlYUZ
aOY+attvstaJM1uZG0Hd+WuuGPPeXV7JcbVCqfeodKXHMRkq+OvMpzQ+h6tZA5iRsV6Drdl6vred
q0K5lPB011Pb4zY3BuVybDLtMMsibQA4FcJOcCEDvzWJ9gKtj0OQ9T+vZMpv2UYSfeSFWu9A79QH
XUVY8pfboLQclNUiKo4ci4RHGWqlK2GTcXRmq7mQ4P/Xn1Am1zbMOWXUgR5jWfhbj1Erj5btBMfb
ALLlPsqcI3e9+vU2pr7hoHwO0qUVld85Si2fOYGqnhUl/cxZf38yRU1TrXEHZBIrK5FRVnr1XETd
Cunz+UHma9WMEfEIRUo2KpbdPOotW/eiu+zk+6kG4Aiv79sLuGl2znILbr9RlsuBrZKFnXjFUSaD
Ipj3+gRTSL4+DhHqfnI5lkS42umN966pjbOjAI+VVSdAVHluYeXIauU5zUI1E+ecB4r6/rNP32vG
WcnQGfcrz3i/92ESGz/oOm5/IZqWkZN+zcDgXAtRcISpXUM9s9ajcC+9x2RDZhb4JCS4/MiqLGRK
aEbPI+jEwz0kr+CMjjabM/dxODt0D36O5O+vl7tl6nDN/dED6yregixGx0RBPQ+3g6+0R4u1Z4na
gN4e9bHe2UMw7VytbZGnJZTqtgFrRdblpYze+sjudsMhIlDcqlmHM/jnri3+0qFQ4XwmkbLTOpYQ
skj7wAd1JeqNqui3IHSXn833xD9is+jR2Z33s7NsNo1U32rg8v8c2ko9N8Pb8z/DllBfdsaEfiO6
IOkqwXHmQ+u8gSetiUmnHRQfmvuKKLLzhtBZfW5iLAOdMc0/cn8q124AvZwlNkLPtbpwClVbeQKZ
jxV0frQEclNeydgMEB1YsWiRRfHrSlaRSaPZs1JkeQbx4C2Gvcqc+YQudfeghVn/oGuWvxoGHG/u
MVutgnNT+lsZGiBdojIrJF2NyR33MiiLGGGIrQ2gQ+hcdw/3wn6OW794AJ3psFS0IHEWTe0BuOcF
q9hWz5kFmg2K6SpGXnNXclr91jV8Qk1sYTksnJjh/8Ku9rv2aIrq0IJghSHsn2Sr7YZfhsmbLrIr
CNhrVuvVg2xzzXLbmXb6JNsipV2AwElfNE/zXgfsh1F48WzlJUIp7wHAZnMsfBCpopYhbXC76rwU
EwKtb/ayYbSC+sGr3W6HkhbzEZF8b+hCZa9qZofhBWkyFxxbsOkCgCn3XDk6JnJVEoa33re2sAaO
oRjaWgkCf+MNIToEaVBcZaFaWEPNLQa6soqh8c+GpmyQplHVYHNPzkUrlhPDKkxKpOd+jZKMWnEN
Qt1bD12JQdCvBtnDGti1ixUHMSZT2dgobe95HXufa7jGCHFKVVjtYcuFV7CUtbzX780YFyJ4KetT
21a7xoS8HCbztuD8H5WnoH/wDZ3vm7gyknOMB+CVM+WfkdgvBrHrwx9IJoiGvmxrGAyASdktXvtK
Ck8/9tAJRIB2P3it8zCJAlYuLsA1u2OpFjkPYWY5D5bmO9t2TJzFPWZqinaC4XSUIdlV5iJjs2hz
PQSjyGiyUQuC6PYy99j9ZbwexnGPNs3RC51+DzEbcnpazu82U+5VZnbsR4qqixoVtH3zceyV5jkx
nW2g6jNYkz44piBMl5Gsmk6yTrug2cnWqBq/xL44qged81rx7ZVZaKsgfM+CENMKhq4aLcdVq462
sjrHFShKLfTOsqrVID6V/D03wu7Ckyq9dcKfBeVhlBrWMqs0LGVR1+D5ZTV3EOzUMdw2K762dlng
tIAc0L4pnXzLTdd45rCBOzlCAv9ENvLbCOJ/RSNwXDpYfV//yDXRCcCLhdw8xeWd6eMK8q63atXZ
OPaikFeyiLCiOjpV6FdooNOiALda9EbSIrhJNambJ8Nr4/chab34pcy79r1Uu+9aF21cp6oey0HV
X6ClA4+sG2aKUWi8jKA9VoE1+FvZGpms93EtMQBgkDzh/H1MfGBSiUiu2UN8gAJ+kI2yf1x9S11W
QzISlvGnoFZQuBbZSomw/4ywvGpZ6irlp/YkC8hXqhU+DVZfPkHmnNlLUhG7nP0kXbopy9XcNBFG
/ZXf9sXWCC3rojv6dz/DkGwctPQ6FNwpmU6ijg8a8dqJQjaMeW7vgzF7be3q35DokOduea7teHnL
7+zgEIfzuZMSpUJ8Xl7di/YvsSmz/l95925xzPe/UNpxZaZBAlbaR3FnMmEMC86p3oQ6ikEU8qov
OSdZyPofzWBBo10Y+ScZv40gu/yRd4/9llOi1bHh9/BdUyudSQYv/Nsr3bvIqz/fTW6yNzQyrVv8
r4lyxPvYMs8IFWtdcVdBqRuPgOXgoirNtzYpN5bQlpZ1pE0iwMMAGu+xYTTwMPqtLjp2Mij73Iva
deJDWQ7KI8BB67lv8m9KYQ0nWWPLVd+wNrNWPd+bZ4xDdlFSjKe8czVccmBqTHas42+a61cZk0Wf
W4hcunqxltVSmcHuVv28Z8+W739Xh2+goSMYalqHV2CRb0xv6s5J0njwVKLgoAjlVwZl4xqAUDjX
ARj0ILzKK0vnaVNoHerI/23AZYzdY996l3F7zmJkKESKlv5oBg6S5BhZ4YaIQ4w6tznFxkEWbuht
YJlbTxwY+N9SjEmOWZsWR2eMHyPTyrbxr5CMV3Ydlos/L0cY7UT5oG+9ZftvSb9Gk7H/fcjS9/4d
vS2DLSAnd60NXn5u0qhHaAGmQQnHZBHZffg9B+YJiegHf5kPA22s91kr2pWvuem1KFASRNxP3012
pV1t5mgru+/KJdR9j8OHdj6FJvDsTR1CJXIaZ1z9FpSXsjACAOp9a/jAtcBsg+3W59O9eULivlt0
Ph8Tvslf7g0R8rB4rOF5qWbFE09bbsfIkcoaTAnz2BTzJ1mTxVCa4ksz1Gu9mYonGVMjhGDq2eXH
TcjHNJuj2mgt20wRQv5E386K0S3vsSxr3cXUA1a/DzQmX30N7/LbqNDBDtDk4oUcQ8ZyD21ZPx3j
jYwxOYqWlR61O3RGrkU5YfGBzdJT79njGd3Mcyxq0OSrpwkV/g2iafNKVmXBHv53gPIxu5OkpY3l
XX1OvGUnGWphW29RNuiXNcLQ8ITHCSSZjzXjWOrXFHS8Wc7RpRU1GddD2zwydzjImqvOJihFfaq2
DpZbCxm8FY2qX30dqzCjQ2lOxsJBNS7mFC+arI7XtqdUl6i0OJ1FmneXOppx4f/tAnh2tNfe5gBF
7c3wn6nUlhliKJC5e/OQm1HxJawgrrqoUiF2pCjrZK6ck4lCycFrVHPrsCny0MOHXCHBor5bRfSV
E676hxNvcdQINtxn6q0De+6h83R7WVQBMbvrvEXB3PzUtd5BttpKguJ9OvEVx2vU3qlgIfcpFjcr
Q6/tE7T570gqhBAoNCy9Rehe3GM2Gu27Qu3gm5Mh48o4lT1a1v92g7v5/zPc315VxsQ7ZN2lrwOQ
8rU4vmxF0YmTV1lANlrFAH5P95DMCPRJ23S6yh9U5MqY7C+rEEGfwLtbe1m7jwtLJkcLZFtAlzp0
wMqFzXL2UvUpZFHnM1L23rXhhG1q8mpX6Gp0yYcW9q9l2I/sBuE85fmIK+FDusAWw/o8Wt3zkPAN
VsZmaQ2ccbLKP970VX+TWpWXk5fp67oyocoIZVXdsCjklShkyizUWTuxax3N2Y9ZL6crdzRkrsew
/wpZ5VBBq3wPEDfawi/vd1Xkx9jYqF8tvmO73HWQ3ymc4m2EgLT13Hlay2oztv0ao6Z8K6v+PMQr
1TLivax6uhC/wujiOHGrfAtQsoJuhPRWparKGf9ncM058muV6uqvo5b/rNZiv1VWvcTzkSLrf7bK
avZQmuspUL/38+yh/GqruA6lJljfNk9ARw+sYGwNxxL+M6tM6dWzrMkiCzMhZKF/jwcjz9ajs9dt
NvrZNjCgw6jG7UpM1iHGVAOHQBDNZIOp5+atlZ+aCUVJZKe1pa9LfUB79lezV1lGuZIj3oaFWbuY
cl9Zt1jFLPu0Lw5WkuETiF3sagZ//lW1EGHQvc/KPFjrWQujQ1e7+bORGF8x8cy2ZRCA0+mC4iwL
1x/b0+BeZWVqqqpb3RsNJdCWVo3F0thVww5Bwzc/ryATerW+8HRHubTCMITTgOCap6gtWZrxW7ys
8sBcDC7ik1HbsW9AmuyFAm2/n3ucLjm+iD91OhqVtuV+aYeAB11SohPfw8vohrZHM6LwviAT9EUr
+/rZNKbkwFRJWyPxPHxJmB6nhvfFZKeOk9pSBQura0/m7H6X/VgH8PiGdvI4wnjkPKIzee5G1k2S
TB2fTc3WPsMoxbsTiMheLh1lkbEUCp2Sx5RYTcoiqqB9qm2FQXjuuCgNl7NzLj17JRehbizs2vJg
qfmtem2SWL0Wjf+pjgJtL2uykI1x4i8GuHHne9zQdfPUlcZcYVWpNt6bPRvz2fajadGrmArOiMyt
PX10t7KaKdYrrs5L3FjxxBCyNaYWh3xqeniSV8kcZs1CXgaBmzSLe5Pqtixaag1kOF1+S/x5ie3f
wmxtDzXHeTzFogjYhclXtTF8OIXdbWUD7ls+1idR8W6bOYzDsg4b/tYD6CF5GQrZnViYWogHzulW
CCWfW/2W1HHkpuH1hSCWwExLVHSDnpvG8jN08BhFl1phqxg/11nftcK7pwEuz1M9NnZtpuuvau//
bEX6Lj5MA85wzBPcBVy64OvsJNs6Ns0fKOzvm7hjkw+RBpaP/t5unOJBbuSnejUv1CAPj7IaaGG4
rlSkydzEeW3GGX+kZP5s+265SduRzUfPqT9EvKj06TOUWWRZ+QpzvLOsQEgdCnWMPkw3QczYa166
CRXILOq/y7CbDeG2NMaFle1s1mgHlLtRahZX5n+rkzIOwr6Q5tvlLT0EboV1OOK5v/r8Mc4tW8Ne
IF/cxww859GBB7Gtc2c4KUExYHiPlZU1aNcOL3MTM19isjVRx+Eki6LOX5QxcLZJE9v+WcaQBgFD
o5f1QvYAZBKxPS1GrfI52Wmc/5SYv+L1DSepTIdN8ovMxR/QmRey1YriT0Wjdru51XRYDaJHFLac
BJV2BEvvV6JkgSHpYwMw+8IyNkmQtuyZ0JRMQuqWQ4ytUif2pkTPDLVrXVNXQdD+KEu28pW0wicQ
3gvMivqn2Tv/V6664WeDNIC/xYRCxh8Nbu5Afr0PI7OlS/zNOP6/4/9tmHvsZh//q0duoazCb5d3
E4l3Ewl7aJl9f69WqD8FZm4sNKWpVuwxFA84jOUPjrgCXwCByb7KiCzmEBe5erCd31K9tJ1YD+1u
XX6NMFZTxm3M79aypxzadNX+MrGXJUNm1oc4Xlgm28hRGG/m2Aq8hcZz9Vy6w1qTVdkvK9OC40zV
3KgBtHFofn13ikCE3t+ZfHX4vg43/Lnf3hu8tuuPDZuOt7dhqsIETFlh5Ow8Zmw7dR4bpbpVuY9p
45lncC8H2aaKUDE4CHUYE7MjUZUNbdkN61rzvJUeMw9fsoLzFw3twg3aueXwR73aiPec5CjcFbpH
3Gzu7WD/2j2qLmfHTXZu1FmX1ipSnq8ZR6BaowLRQdngEs+mdZFXblAb+6Btn295skswpP/kfj7v
Mv4ZbHzTw+EnsWsbI1rYYlSZdx9K4EInpywOt5fU0MqIYGWtBnHaOPRdAAWvLHeyitc5RsAWVCRZ
dTOkPuruGcMA94i/hHMr/qjKBhnrvTjalFMYozwI9s+Ih3SBv039iMdc/RjFnHmZpQ7ja5hqPmYK
eCa/x2QyT8F2lQ6odciqzJN925i5h8kG863vH+M1TdhuywYutobr+dEs+p+F1znHgUkDFHiUliBT
/dsgLMsrjBCQ47Tipqg3aJejOYHMYKVVwUqO8NulHFZmyxYfBRF+aFgjzSrmUZhvYolZZnjCt7F3
gjLNJttg4ZZeDpm6utVhobqnW9bkBShY2OHX31os2akQ/VE9Z/kNT5BpeMp8xax95TjDKmR+RWEl
pYINM6d+CPro2iEZy+gUwXNFfd44xFm6Cdjj3MUOtKq5rKwDZ7b2LjCHJ8UYYFmjirww5r7dsICa
PifsIsA/nT70AE0EviHtpk77Wzy36/kWHzL9t7jMn4GT3PLNtFPOuCoiyTIinzRU1aUW7rppwvK4
LafoMAvv3cHBWkDDQG/TCLNdg4XLjl9UuJKtAdKsJ99OeECJvlU+2Q+qEu06kYv1gXtwA/8NCdP5
sbF7Y9HUqPagBbdAsdv4Ymgd9hhBHyFnbkJx1Rt9kcZecumjMn3GcelaoSb+CZhVvrGDRkFgzSs/
eTCZ2T8qIfvh0c6BP66J2RmKZn1GuhoDoQoToMGtb6HADhEo4iS/Pmu1wl5aBjxbJssc2SCrsigd
eOx+gCNPEArNl3uivFKEpHMxfLsPL8NykHtsCKPPnfMpHYt5UxtNoG2q2Ya0qLBcW2FEWi25jzZM
o0STFSfVaewM7uKZF6cbNpCyxf/oBZYqPhiesboNIse7JZlJ/64pRr2LjTi63Au7AEU9TMt7BHmk
6IKOJV4Jc2S9sCUZ7GXsniKvmtKdl76mKat7gza5dGPXNNhafQbvULzYLSgvixpkB+pNKyM1f38X
hsNWXFd2X9w6GQ6BP/UHT3V+FjImq7LhXv0tJa6UdPFb/dcwyuybSx9braVsvXf+X8dyxAsrbRnu
8GzeI+0xb6PRCRe1kNBqUfZHCsAtV6XiGcc89JDeklJbCaJR54TzneVkRWz2+vWk4nJJH7XgjzLN
+lGmID8QoayEAVMQlNZuTB2H2WOtfBoGbQ9zDjVuNRw5/BLa5SJezdV3I0GpI4pD/VK25qEJu82g
9Ie4sYqvYeY2PCUN5TWKzWo1NsrwYKtWtHXQ1ji6WE8su3QqsbbTEb9v2y9Z48SvRqk4DwVE4hy5
t1ef85iXIjjIJlkg/QCkWW3wDSSbecVj05gLPHe/VXgFvySGzvPTUJayZmFm9OKM/MjcpFtNzLVX
jrGwlSh5DsKuf07GLF65md9u08zun9WiiM/cAd9koyzGwP/sMls8yRpyHM62MeFuxirbQksGc8Vg
nhP+HGxu0m7LRvB56loO/OaCOYwQ8elRyAZzIqoon6ydVt9WKWpAUaQMPIT/deKRxjha2iDsbIEv
vTdUTfkFmxcHiWV2AZQs5JRpTB4k0gqU4bVqs+RBgrBEWyNqsi2I42ujpupiapl1OFZbclyYqAuw
+uWTU5jFE3NpyBL5nG9lVTYYBTzhOHYuMtRYfX3SW+flli86BYqwSw1Y9KRTH6fLwWy/xl7QHWUK
JxnutZ3t5b2DprZLlZvkqdHMReIwCU7KqLeQCk79vZcp17gOFBZLAD8vWJb1l2xoOP9XU0grPlKe
W8OBs4BHUb31fc3gQ/SbZWWFHJGJh2mqJ2gbx9j+iJosZGMhMu5p//fY1OPCNzaQexNlXdgu6oSs
qV3kRtZTnLnHcQyrKx4l1RKX1uzb/zsjY4zxv2N0WoUniVEEuypJ2+dmUj583uOpELU678LdPIza
UlHM5tkoxvY5ST90M02eZMTCYwQnQ2vYyLZo8pyLOaKTFDTtYxrrwJor88LaFGfurO+/DjyyQ0uJ
P1rHMzaNZ0T7IlHtS8fNwB5c/1jzmKuh63I5zp6ydksAkLi+u8hhzpgtza3+OiG9dKvqva2/dr3v
/Fa9t8rkv/XN2fvboXmbzXp7koWnonzAQ7dAyvHfmLxSOxQv2Ar2OQXJBcBzyrDVVVGWXN2CnUCT
xp2zy2xjPswl6thSlL3DAYlnkvPSa7Oym/oOqH6uR5/Uylgi+hl+BTgJHCxyX3UnxiKxBIOT9Ai7
GtHFGhT9kqAgA7mJn8kpC8r1rdGOW2dvB+p7CKWBox7/rWi4RXj23G17DGxWhTcbL1VoNkeOP/qF
rOqIgz9ETYJJT610S8N41/Sye5ZtNQILiVKFF1nTyqlcupc54lb+gAaOe5wSJVkCAMBeZLKnc1/N
xhK7pfCrYzgbZkrWe9+WqIroKGTZkxK+lcIQTCTInokwJqlHFJ1kT6bW0de5sjb55FjvwzCU2z5Z
hwHS3zOI4fqfqMLncGo15c3uh6+1VSdXWVP1t6Zr1Vcgdd0jh2vnNC1w/u58TjL1NFjKqp4P2RYo
sL0Gp/eRwY/fV7Wdz6DslXlXgrrWU7aGVFFY4Yjm1K+rMUMpg8XAsJENstDK1L7lOQh+HBENW977
pw2HKNgfdQ0KEH64cXJctEa3Y2VcT8nF61SdO2aqPaHUPCyTsnH50Odg0Ti1iRyXMS5LNyiOdldV
7u0y88viqLkWW9BOiSKj8q0zUOdmw63AamgEBj7xlCqMAVucrh2edV94hmdm/C31/SVbj92PLO4f
TMSoPs0TPxjTqMqH1kvKXT/Y7BFqmX4x4kpdhRoH9mh2f5GdJndfokL03bGGbBGqef2a9xit147f
L+oAB3DOB3sURfnNNZNZ79rE7l7YkxBeY2DbZWtdhAGHPOY32egUgffMByObZIHd+Rv+3d5Z1gy7
cZeGO4A4E0MjXfzXsWRjpczuf8eKMDwxDc07m6KzHCvWX4I0M1dy2623uhR3o6j9uV/3W70fFXeZ
dSgONWJu3epof8zowezQirBeUi12NlWfJ+tWzLX7uEb6VuEO3IuqOhrzhV1rzn2pKVqpP4/Jo+wo
B3Osco+Dx8Azj3YMgirYWpl3lGOpxvj3VwpeyyDi0WME/q0I9NYCOhom0abrm24hW7y++tksq7cc
NWu0PTiP/b1zXLKyCNAPWmiTwW20BuN21G28zYCxchaYcn8VIV/InquhNkXYMnF5y84iwLWKFh9m
JPJUV/tkqSEw47bzN0NQTJ+NGe2pf8NdhdKuDKvOX8P/yZaD5GJP7z/ZMhzG8T9egbbxqLr9jpWT
tU1Qo38xp+Bbb9fTN0RCnhQEiN5MPbYgV1kqzM2a5U83zwuZgcziZug92Jx+WAJo796NWBuXBifw
Z2aTKK+qSlucZb0DNz4IXShv+MbUGtuuwvyRB+UFXxn306DXuB1V7Go77Kdua3R2Dk7TKae+9/T1
XAzNC8LmA7pyzfitqA1x4zF/sDG0RXV40eXe/NIDbEGfRAXjJT41qwbu8Zc4Hmrn1izVl8BFC3aw
rJ/5EUZR9/x7XOT3It93yJfjyw/0v/n31w0Y5498+X7+m/+X8eX7r8X7d6ZiPXKA8mJ41vfQ6IZv
HSrQc5LiD+MuYNJFCP5b+Y4tA/0b/un/jLHpHBC57ZlwWtYO9aB447v+9Bm9NqTYauXd0dE8rkQc
8+LpM4o8S/NXPIdod4uL/Nk1+x27J+0iw3Dl2JhJXS/STLGP1WA4GHj0+kq2yEI23Kvyqm4MuvzR
XMTdoQvHcXePT9pgsVMWqs/YOqPLlCX6p7JvXl1OVX+gt5spDnpj3TzsRjxqliMyLJu09Gqk/Sjw
06pPsiqvZKEMHJcHZtughMIjSYGiVc7tWRZJ6bXnSBSy6lujtUTipV3dY7XZsY8t64EyxxvDDOaF
7Ce7yIapRFUWTmeNvL+jfupnA6u3OngtXCs69YOj3eJTjMTJmNrYaao4krA2MC/9gPxLkmaHyulw
UU9Bc229HONutNuVExu98OYcqMizIfTv8vl5jFjeeAXLLWd6xh1kfnbxLoBS2mO+KGLQbiaMXZlw
RDY0P1t/gNw2PbejhwQusAyUj726WgajC6Mg1S+y1Y4EzwqU2Fozwvm5Q4hLrIaZTLZLQzW8jzic
3jV0CX+kyYODkmGwsG3wEbPgCSKrv+5S5i16AeygV7vPOgy3YYvzXHhBAkosMY0BK1+UuMad6oQg
AzSE3dSqPMjayNbIVV5V16avxtu1wjN2Zekpn9kIEAgOP6yhLIB6XsFMPNd5ORbbup+YMiOot+Rw
cjxb0LZytKBQ+jH6r35TLMdyMtG7LZV1oGbRIdGG+amxYiRnEZbbjarlrd02bDbuiGOspgTjW5sI
wcc2D/d63I1vkxtrCxaAOT4MtM5VwhMFAzwzi0ZcSiqeGL8KTCB/VlkfxQfFq9CjRwvoAg2qf22c
bslchFOTWOO2kQR44ogqPHtE7/p8FY8G/yXDEeqaBVhituDXdtnoH6UiPMSbxLty4FYfTdAleEMp
PXzJMNwweLuoWtgRuevqj7Jgcn81VA0pwwDtslsc2QFTKR8akNuPRQoxJdJnZLf/7WJG1cC+Yfhx
D82IdO5Ugw3t+zCck2Jsw5Px1rVBmHKZzl2+0nyMkGvAOOdk1o13pPirQG3fC0sPLi5ingsZVhMd
Bw3T/tBQteS8391gwQ5uKmFDcaXoAq6s5vs6qT1l1cU1a6QiNzdzr2VXNwnyW5FhdYIxNBLYNlCU
SwGycqsa+LBZTTdds6C3Yd9ozmckmjelGRTfi6H9KGptfDMddVgretyccHgbTkVbVKtB79qXvsr8
FUfk0a7RovmN/QVgNEEN+WLQprfQ7T4rYE2gCVJTA4v5TTY8m3lrvqhgp/jzzm85zjwP4ew9yaRK
fGXgPGgLJ0JpWc+7raKOyaYy0e+D+zK+Gr13UnjufrFddDCNEXBOFOE6CSUTXbpxaL9UExS6wknd
xxFlseOggQOYQGp/qdh8MzynfEd5P90FThBtm9ZqP4kjI5mASy8auFPeH+pe15/1qHrr2HfdBuwF
7Goh/Np6mvYiEEebpHaiA6a/kCARs1pi9qV/HZUfla5M/wAo5e4HX/wp9JxoZ5SRsXMbX31sA7S9
ER6b/wE/hICW8q0O3BTcTaM/BA621U3vYDkL1CEvmvjoCQVpWfjTrJ7A/mSbSUAr7rHblYvItNvy
hbq1WCIx1PiIHcMk6Pwah8/GxggVe7WqzMdDMDtsLf55Keuy0E1zPKjQSP5nktoqKsfOwTAerLhi
FACMIRghpBJUQGZGpPWXoI6sx7Ie+4fY+xKbBrbqaRbmp2Dyn2Sb47XWY1j26q7OwaQOUAriZWKF
5rovbI0zLFEPUJldcmsukH0j3TPReCzdbVah8jeVuraba46kIbM7zIM1TnyaGfw3BpZ999A0EbB/
dbjIGoK33UNpu+ww54m+ljFZCD0FvAq0C0YmDCVjra9/ZJrSHm4Z1oeeBQd2KGa0RHu4WwVYC7xj
BP6x0p1HTu/ja6p6mMyE7mNmVM5jnlntAU/taCGrgTPqV9wU2cLr3flLow2HUQfponjJvGsV09ww
6VA/AUBE/lTZN6PyyM5T/zg6VXJwLd1bBH7wwywTMeUTHtbWs10xN2k5N1uMKCi/6kmcrhq/anj9
FCMAUIJnp2HC4jhQ1tWsdo9dqDac2Bb91Rd2BUjETs9dB0pwMpXsIwiwbXYchOpsG3UBeN6Ppd8k
X3HxCxZ9ZmLsMSCplriNjhlEDDTD6bMX5GLxwupi57Fj4289jcAPoY1rm7ZqYGMAPNjZuW4ceya9
+6DnY3RVcY9Q7XZnzkNyhv7NrcgekytWizwWWQU8TsLMpArK+Rl7M5XtEQzZRse10F4ZtQ/8ExIY
h/yoHYRs29Cp/jHVaV/mQoTft2AMdzMWB1k4Lexec15nG3vcqKtZVAc1DGk9WXlNUH+AQMIZwigQ
Hzac+qNMF6yFgo9JtYsTUiLpUmalDpxvI3WxHRGdkHxZuWmOLKre9Ber8Wt+03aNFWqlvLmhBynS
Y3ei0PtnK1CW6nQKrUuflhGeNWN+0LFQ+maU+T+WasWfVA34YhS7+MpqNueuaToDlLWRusiC+iLt
enRE+x3brUpjoQ5Nf3UFjUwyaSXjFixmjxx+/+QKOq4MDUmAOkva6wfPTcvnGe7iAZPpflHVSb8b
wcRtsEdSr0kbRehXaBdZAykLMEUUKBe22wR9Yp6QgRmvK2PQF0qZ2U/IseiLabT9z31XXXGBcIMF
j1pbCNryqucoT2COVHm0yY2CJ+VgJArgqBRPVz12IGa0zpltKmNeBRCumCd2p1u16n1901oIMrkc
S/NniOONm2iqelCTBp8tZEYXqe5XZ1lk4vCm5pMfb8Ek36FeY55ko5qZqI+wR7auLMw8UhdUSGsG
8SU1so2tIH0/gQPjZ1yYD3HvGQ9h0VcXCIaouv4basRVi8KkP07O8R4fE8Vc2k1fbrQoCdCJxrBz
dxuOOyLYncm6DSUHxnK0OzX18ENrZrT1x7D4nl2awW2/K4nVLUy3mp7devb4n5rDgZWttxra4isz
ABsXDY6QezUPOQmDYier94ZblcOrxGvy8x/x0ezUVYyu9kqm3YuiYAvDzB9kxHSz0l2Nk9YtddPL
16N/UPWgf5JF6PLR+nqv7mUVpXINxV+UeMamf1L4Fj4hc5lvA9fFXV70kjHUNGGva7F3kHlDC/El
mf3NrYNIK/Qw3zSzP61kr6E2+6e6Vt+wJC1OMjS6eM32TXz5P4Sd15LbSNqmb+WPOV7EwiXMxs4e
0LPIIlnenCCkVjW897j6fZDUqCTNhKYP0EgHlggikfl9r5GDwO7luI0Eu4IMxUnrCcSNGs6VRtUT
jEWWn9lTf1P81N+YluHfEFbW7rUJeVfZY7Drr0S31Idadap9Jep+4zV4Bat5tK/zQhiYvOjeqWzg
+7euOKJKgoQrXgIrYc4iVVgTrpCBrfbELZ1Xi5dLWNjmcxBq0bEHg7YsPMt5NYKaqVCtInbZuXgW
HvYnqRMsmxzEvKY58b5ODe0IPi3cRlHUn/OmKdaojar3ROutpVnX0XNZhhr6Mim69Nb4rmAI8Vfd
RfsiNgzebc64Db3Jg1fCoQ2YnN1s1NndEI23PIT1k/HNE4mzbCZ3OpRxZz+FibUOiol69Fe22oRu
qsiM4S3TiUp3yLp6RCJwITdIgczDxxxYWFAMxbktpurOC/ovcnjh6NYqFciy62Sv4zC9Jdhs7F0X
qHlbDN3JsO1sHeC2+yhKTUBhzcIvtYV7tNzyVP0+7Hrrb0QOnoQV529hnpdLtdb0+2wY/Y28Ys/W
43pFG93Wk5L2mE8NVv5YDoMA2q+FX0TQ3eqxziaKK2agKr5pZLzGv2bvGUMPnDcrNLgfvWUcjTQw
H4IeGEaf2G+9AZRFQX1gb6Ii/aD6CbtIBAqmQs0w9MquKDo/M9sDM0e7lCg6UK3tcsy+ek4ZYkDl
OctKq/Sd71LsuwSxpL7HNZl4DRjqxtyGChbhsnWI2aEFQLKXstUoIbXbUAvx9hMHxdWdFZrF/tck
WPPy176WrdZg2pWqRxHWyXlUzGymqg2PM8KsyPV9VVvjE3v94sbXo2AtgWW/1odzvQSi/VpfsF74
T/WyvzIUFRnJVOzUJPI3qasFWNAb0VPQGcq2jdE/sL0ofup1pbixdMwvZWuuJQr7jpE30tzqujpu
6kNyO2lzEqepv0q4h6l0yU3fI1Pwif6QdeQ7Scf/QH8og5ncyDoJEJENtSAvUAMOtQ2Ejl0c2m6d
ySCNrET6W+kws9e6heVJ8dbgeP1czQL6BAFROJu7Jh8i3rQ5qEYZKTDH1jzJM30+Q9D/PChTciOr
PuvzzGq2/Y9RsoGE+PehXiN+GqUH07dqqs2drmnRuU1je5VD91mJApV1WScPPtSGnV64uFpB4jnX
VdeywIX7B8/LXHZT3PEv/DEEd7CtW7bO4dpPXsvzIE02M3Hlp0pF9ayVPYF3aEUdKqvOzKtdhdDt
InHrAMPN+RNiPkFeW17nOnr+BLPo7FXqacSdjNa9syYNpp02VN9c46PIo+GrKDJjydeQnkkti5sA
g7CNjt3uOdBigUdaba+V1GVnqXXZs6V2sHNKvd0NczETFdLLsVPdyFbEHDqgTEF/HNUwexZt+u5G
vXWC0509mxFbeZ6qmybgZ6MmfGo9qcUbGD7kjQIzOkWKmz7AHDrLeuHkOQgNSMMTjkpvdl+sRtfK
nrF9Nw9FH34f7qVIjIWoqJ8MK/mPw31ALW/WlF+HI8JuHnzb1Zd2aoDGMEJvGbtEe2JjZC/gtNFL
3b66iBo9NVWtXPyERHrqRC+tETg3hHgaPG2K+GVg17pR7Rq0FPdk4SpWvdVHD4c5owpOQ4M7+4A+
9K4esUhS/LFbNUEhnqfQ+rtIcKcokzuoySyxZxIGfI1FZOUnxzCHo3TalX68cxW/d+w4xL8sen9U
VSWehX0aeUBYq3ZfJeV9hDq1uoUT0PxUxDum3WMVdV+2an4K4gqGoeemK8M0UUCcD2navifIpezH
rsQ4cGyi9KyhOL6MbLvdyKLsp84N6aiTRKyM7HqBaqhWrpGAwuuM8XHwiCJERv2KA2FJhnwUK9BI
c0ABwW00uZPbgZfas2iSRSzi5tU0LPXGGxxlKUf5vt4uU4FNtGxVX0fk/V4JtITHNMFJDY53w+o9
Sldj7RU3dahaK8KawaZLeIOjMdBZ8BjZgdnm9TRHqLsGkHsEP0SUpCP7Hwd1ujdmmZwVa29n0fQV
73c0ypZEH6Mnp4lBZuGV+pHWIPU861sEDIGwsT09GBk2tMNg+gdTwGdDKiJcKzace1Hl+BVNhJvJ
pqOPKL72zMKkBn2kLbFN2A5eYe/hblunOnTLlTsm+muli7P8IDMMdjFcSKzheJEW6gTUIPeiszyz
6vKbogQ2icBf6suqcTGwx108JfS5GxQ2nJ0qumNn1f1RnrVZ9P3M7oVyUEOg4nT4rP6tK+7o/bW1
7WZdFasgMBmTNovbIN25WFld02Y9N+i21KNX2VjMcJE8XIyJkzzK5JetmF9YKmW3sgn/gGyl42+x
lY0sQZLrtcrQVW7SgXRyEOv+BRM7scKoCWhTCJtd1nnzGXH3taLqpItxKbzWl55e7zqytwvZ43NA
EiIt5dpDCUrzXxcJU/4UJ0TkZ/4YWS9HxZ1jrtwYO3LZ8NPV+UDzHEZqccdWon2qM+c2HDuQIHPJ
0dInRQ3dkyzZdf7NS2dNjjHtnmwc3fGaLKajmIsFeOZFaTo90AlGqojWLHXf7W7aeuqe4i4Ylyk+
eXs5log31pKROe3k2EFlwh77wNxe/wYNhRGvwzVBjnVIcm1aQ002srWPPQH0cfbXK7HgrFILC8Wu
L549K9pNqm6/W6ZirRLAD5CHguIR/uDlWo8qxypmP39Uh6y5d0z9i6yX1wnHGnVOt5kuVgb3umsm
531oTY3ZtqnOQRi7J0sXFmEIDQ3BJh1W9YCtZOkE/QUWZn9RZnp+xWtyUl0gZz/qhS6CFYlLwQqN
HrLBFxpmFRkKLHOVX6iKi7DreM4wKznIutSMowUzpliV+yYC/K2xil+Xrj7uYxKbj30+3TVVj09Q
QyxwtOvu0bIhI+IQcOzn0rUqQM2kQnNWliL4aniZJ/1BFkcvytZ+EowbLwaD6LSttckkc0cNvHZR
zKeYx2/MqgvmJQx17czu0cD1FqsmCgDhzDhcbYq3qTvdZIWtvDVMqSJlRc7WeofIKL8uEJFvTeru
MFHLn3hJ1AcUYmeHXerRCPprxPVG1R5En+XBarwEZakdQpbZBwOejNMSIdeZtBeiH6r7TMncXTBG
w3aIkvEx1Ye/CP1bf0UW8wh6CS95YSYbB+TFDcH08IIELnIyVmz95WT3ljq0Xxsdi1/bs5KTqwEK
qGtQr4qdmge0EeqFx7qHaY6iPHhxbx7mwAxw/7nyp1NX1hptmW7ID6P5OLc3QouX7rzVZHm/xJDA
OxK/Np1Vb6vhKlQUe9WmjX3CwbtlzxPxtARFuesMwwZfQ4MvagCjnRggKTJZ72QlGS3n2iyCALKJ
a3WLAaWuVauhd6Ia1nSPd67YzsZSWHiNTcpsPHxg7lJh0xBN977LhhORlZMsyQFkD9XVMG9VVaVo
Uxa27bJM6uoiu3i8w/ZTrlkLAzXgezEffB3xDT+L3b0sGp2fnAJ1B+P5AuWesH71LFBf8BcQ5+9V
/uS3wI9j7JLC/EGFu7JWUywGClRZ9rY3BXt2S/4pcUP8kIi9PAR+qSx48Jv3rky+X1EnB/KvK9bo
Zm3dKVPXWIXqO1OL0bSoKu8VIeaPyjKqSwCTALtH91lWj4ZKeCWd3K0z9ypsYyv0UHtktz1h+q4L
7jX1Hfq4qwEs9w3OVPVrlq7k/8Pk2A+WwZYXOp2dF3Cxk+HnIu6WyoIklLVMxwmjpd6sjpEC4XQz
zqfdbAUkD7VW2niH0KdAAKVZyMrPPgbKvVtRpOoyzAg7SmdgTR93WUOiKuKZXAgwmk+jnejkgSZ4
wH7ur/uqcZ4ba/4F5S8Yi7knvw//vpYAbe5qVnurwGzzl7FMG6ZWL9v7nhKuHM/rNkoJ7lp3cepK
O95UXt9t+cnmrxmiJ+0cuDWhwKziIsb+EyHaO+Hb8QJrs+lLC5KUN1ia3OlxnJA+9WEr/pBqlGdS
cPGqynhtYaPNKtfbfPbroj5dhlZqLDO8+fo26y/jfEhKhzi6X3y0KRogsiTrDT+ERVqOrEXRX752
c5OqPBfiVfb6rG5GFjhCz9PdZ0NZEMCKbACM8mry82q108C7Gln8pej9tcnUcErqAZ+rdgzvM7A8
S90ChTpWABj6IC/fNa15xvQy/MgMsqF6y6zratus1Qq2gKZ/ozs1plKK+DDGwHh1yzEggpMOj3of
D6usKM1LhwTMRq+j+rbVYZTovTkTOvtu9YmX74KhXTqFC0WPhBkZlj6ob2VzDR8UZ5j+o2aDuC0J
ByPFk8fYxOV3U2vho6MB48qUgth7rGP+htEkdztsblrweK8w82T3iDjLPu7qYFnVfb5jlkJ2sY7M
VTBPuPLQNFERXMuxqLJqYdQwyf/xP//7//3fv4b/43/kF0Ipfp79T9amlzzMmvqf/7Ccf/xPca3e
f/vnP0xbY7VJftg1VFe3hWaqtP/15T4EdPjPf2j/y2Fl3Hs42n5NNFY3Q8b8JA/CQVpRV+q9n1fD
rSIMs19puTbcanl0qt2s2X/2lfVqoT/xQyV273jcF1GqEM8G+xFPlGRHAjlZyWKrCf1QYb7DV04r
yATvbHjRUZb62rMfob2DN7q2Gqwskbw8y4ZcH6BWlTm6Zg5CXWaXrNvGKF59J3T2zpQ0K1lEazBb
Vk4aHQezKF7bFYjq9DU2SAYlk5YsZSc17rqVSyh0b2bhU+Zkp6kZqotmesXO9fNuoRk59HFZmZUO
dLXAO8oSIdXqUmnKuM5qN145ZVpdcrv78uf7Ir/33++Lg8yn45ia7ti2/ut9GQvUUAjNNl8blHPA
1OV3xVh1d72SP0lTeCMDU5RNwtpIi/moU59lL3YTCZtpdgS+ln0UM2dGHkSntXj6xB9A86o7bjn1
Udze/Ogl5kjJjyrVt0xUedV2WfjR8JygWzF5pAtkCWwwZJTwOWiS9j6bHMi89PEVrz5FwiQqcvkv
X4bx+4/UMHRVM11NNUwNHp7565cxVF7a+L0tvgyetzZmNWxtPrB/alm8cSaQKPJAGPyrsnSGYFWR
5PipTvZuyfEf4lwx4YzPo2VZngUD4sDqlBJCnAwEopp2QwwjYSFgxacqSJLroRuyCNVzWQE5VlWR
U6CXLPuVCzbc7w5yjKy/diER/IQqiY8uQq2pi1xksBIM7Er//D1Z9u/fE3s1R9ddw9F0zTHU+WH/
6WHWAYdOHVvqr1NVNxvNbNONyRp6T7g3eYr6/OyYkfolc1ISUa0IifsH0TlwE2UhGwrHfEKD2HuA
lh3ddKk7ruOhxI6wah4wacXac0qC+66Jkv21GMwpFplnUQlcb1slwqAnSFq4qj9aZC5mRPc+7rF0
+8zMyDNdMezbz7Fy1OdFf+rMePm5ssdnvTcA+0VikXkByMuhyEb/YMPIz6/lwMDuk29rK1utuctn
P4QEg+sIV474bE6iNLOWvaH7/2W21fV5Ov31sXYNWzOEbs9BBsewfr1DtarV6L5Dgu+UsNz0qeri
soROkuNCPCUcw/4dC7lT5FXdsWhcxAy6vHm1az08GEmX3YUiyu60BJfUpHfNvay7HjoYMn5QYNw6
95N1iACnxHi6diuL7Whld32hOwSbk2Yzyg/3vILkd152a6gzHnIh0Llj08iaxVAp6FcbMaclzANC
yU69jG2tOLpJAV/op9MGYeZdNHkXT61hBUQZ33ifiB1zmHWchjLeDr0RnvMo0dfAa/u7iJljhWFl
/Oh3hPKIZnjPStFDxRsm5S0Jgq+KCkhf0Z0jutzTI5y1+8rUmt0EgIxwcBtfdGLCF3kGp+gbF0DB
8kdV3iAGGTXps+lOg3MdUJQ+DNYU/Ozn+KaDfukRrgwVZq18FsabrLyMvxB+gsBtI0blq6W9NEWP
H7IuoEfPZ7E9IWkvT+spdK+Vsggg37xp/hYxOXJ/CaY9nsOmydptAqDe8uDHO9MZlT1J4Bilb6U2
lpoTYJWA2MARqwDvmChNdyAuj1AAJVlv+RV7jZ9OAX+vUa2fbj775C6L25UsW7r1NTL9euvlzT5U
i+ApUNtiJchRHPPJdE4uefSlMScF2nQ23kzEK6/ifEOW1dxjXE4e2WvJ61bWeKUzSAbD4PlYGTpQ
XmfCw9i5xKNrYFmyEZBydO4rdBGENxVLs0rHxahG2ITNnY3GJR2dhe+2YTfHye3VE6jS74csw6iH
mIC9ZT8/6Yu6S9VTpAFfRN5+I/tZ2oc6NsHZbmLndsywsB88K3h3e9gx8SjYlnW1uNgDenduboTv
VZdD0PKcBByRqTyQjjuZnec9EbvqFm50Qy5tPClepfrrDo9N0r/A7dyyOBsK/Aqke7EYT6fyIOsy
MK9ogmrFmYjOU1+gsVGxU/fXbIUJgIGB3Y2IOfvrQrC4VTLwI3KcHCLP3CCCcJTwr/m81uQgnJ/w
sKyTIOGLjcDgrc3JC1Y224q11uiscFDXP8EGyQ/Cq6xzbevWeYxAHf75zSGXE7/MS4ZlG64jLMfV
dNORy8Sf3hyijHA3Vqzii2JG2dImKrTNywJvUYBMb51AwQ5du+fccdoD8WT0C+Z6J0IpUS3EdE4m
xbv4wvzWF9aITy37F5YT9Y3QB/UlKouFrA88I9wRDS02sqhlWISC4HgkamcczWCorpcttYIFeaOm
p0kE6SbRtR7jhSTc6I7vMKfE9kuPvFE8g2J/q0/9pVm0+bs/xs66xxhon6C7+BKq+RVgHKFVeq3H
zbx9SYgnS6Dvb/0z6iVg2A2VCB2HQ1g5+cOcl1wVWWhuZFEZm/wMK3UXE+8qEF7WYXgHXb6P2rx4
wCCbDEtTf4yjoq3/fLecf3vP8w6xSYQJ7pfQSWP8+hapytpwyGIGX7qgxQlay18mq/buorS0T31e
9YtGtP3b0AbgB3zXgq3saE9o5GywxO7fRDckW6fVw60w02ZdByBdDPAlB20+OGTWDrIoz2RdIHRy
NbZ9E+lxduE9jqSLyoKrxAv5glggdrEDD01fqsXR08b+WGCW8dSM4hxU0XRGlCh/cnXxQb6juZWl
YA5SNkVQH2QxbcN+Wbl2v6/mkaXPVs2fDHsrW0Nw42sjreqN7+rpTTBDzsBAtsdu5hNZs3Z8u2zq
vj6C2gNqKWtk22evsteREXfYLWQ1SlNt1H9jMrPm/F6qW+THiG3eMz8XuziqCaYkKiGMWKWrEXdz
17rxd7YHObN2R/vWRsptWggzt2/zyjxVuRj35dwgW2W91lj2f7nx8sb+/JjqxCiFptqGarJZ035f
4PVIUXe96xvvo+5Xq9wqQNQKpb8eYn7wqJG4z3kVWRu2FNGtVTrWXTohvGsjsChL5MGTs+hM4KBs
gWdTqW6de2a4yGpwNWOPlJk8oBWVnRybOc1vTIVFFp7jDqpThFqGU8dSb//nH7X5+yJfF4bKz9lQ
YcIahqH9tjSKTVE6hhZp77bmvdSQmm8bZpmfDkOPOh98R40FymQvUsSlb0GN9Csz89xLmer5JmZ7
j5ESGqQiy72b0gmtGxUIza5LpunW64ZqU2DNfIF+1i96Y2wORagRizeLegfoGpRQMq0dL/X2Jvi9
G3lWqFF3Pct+nP2n1s+6z34k1uL/MlX/28OvC9fSHc10DOHOm/ffNkMsTCb27GP1HqXpR5adCc97
t0MUWadwxvJIfI7Q03iF4pFYfdbJs7h19KOGwdZ1QIlGzUKeRtMMIjbKcSMvIDvLBpRs5uiHdxhJ
Wo/fod4dCgNlMAZorTj97RX+LU/VoZ6lmsZk3RMDBXcAYVQH0AM3TK/PttQxmevssNVur11AfV2L
xtzFR3NlgdbsiAxsnV2qOn3UHWHeSLMhnIizi6+KZicQ0YWARVEeZN88ja99U/D+zkKUQbvzlWHT
R3oN3ddptUU7lLcg5Z33QE2wp3cA4xEhsdnEilez8d13q7ebJcwF1EW03rlUCWKs+tyA2BDh4DzI
ziBr/HMxeYhuzg3ZyNql8UbMwEWQ37aDOoeHaIim4sUEEPnnx8SWz8Evc4DFbtgF2GrbDiBE4/fI
AJKViYaW7bs1gBwv65DgF+4C60jp7efS9PqVqGtrF8xFpQfDrRpNditbeXXj3ktUeCyEeMxYOsnq
0QI7xcvtK2qg9nOrgf9wclNdykZXx4bF41HhMLc6+V3Q94+4E5UnUQr7VvihvmxRVv4KzB1GlTG+
TnUB6g/XlH0W+sVjpVQvskOnZPXCasfmDrnH+BD4U7JOvEH50oQL2SHXM3dVuMF48IrMxSfe49U/
Xxo/vUfWt9YjqxhjNxgKbmSSeOmkFmE/v+f+InO0VbWovhvnA/Sf73VVZlZ38oBUys91svPnWCXq
6mu/zzo9QimJNcUv1/r9+qUNKohtkk72/MG21VMAJ+QtMbAXissh2+e1Yr/2Ebrxtf3WNXDokk6t
UGvyrDe7xA4cyiIL0w5cCQYjiJxRD70SakKdWZcuG9C8TqCGum657woSfwiFJDwmho9dNHT/CPpc
NfYHFh598OzmzYOjg33R8/rZhSBwO5mN8wCczVj3LuJuIW7ED6Nfddjc4XsUIV2xZOECwnxoz7Lv
MOHglVSKB2uVvr5GMqzKp2QhW6+HvFmabjTdJWyIjmLQjK3+QyhF6p38Jn/yKbKCkfa0xYr58lkl
B/w2/rfib5drYfStSqFbCzlWyqx8Xi/FcuxGLbA0yu1m3fW5cRGF1pDg4GON+WyY62SrWrj69ezP
/XI0wzeuSo7NmzHuloS7y1M/956M1jKvDcSmtaMrEfKy1Zl7y7Ni8AGn0C8mRzQZkCAm1mKgqNXo
Th5yr0HMwAvT5YymudY1wpz2djbDhed+7XxQmxZ+S6yfP4dGdquc9Kld9tGor1E3ejIdd7yz1ale
an1Xb2VRHoZMaxd956T7rimmO1mnpcCDFUhPsiTri9Hd504x3n5WtSJCP7+NLpkhmovIPjyNVHGd
4GhEqHV8xdbrg3yjf3EVzbwftODUjPbwKkrLAE2DehMOKT/36mNmGqiVpzEtwOXDGFxGo5GWy8Q/
eUib3buqMjzUfsQumpTh1u+m4UEvR+M48w8dt8tK4pN4QIFzASlI3y5XHMgovJy0+EHnHYEu/3jH
NrB4UIe0XVtar69lcXTj8C4by6UsXXuMpbY0fV3ZwlgmdOazR0bYy642hmcah1DvWP312Q6bSHsn
TKuv97JBHpIe2OfGFcasZdVXC9lbtjS2ehskRXmvuYhnl43ob2Pb0U5eCyAJEGn5NUGALEXW8SVP
02yboae4E2pePGH9dSc7vIe6b98Edq2EqNHB63Ab83ZwnIGYyjicocCmJ8gAi2sPjZXMQYnN42cP
2c0vMlzUrAZksqk6LJYrh91xgDX5IIb5O0uqg+YjIh+kFBOr8fZZ1htr1BpKlDUJVNiDl341ENAp
Y2v4hlERwGIsNe+7yUceJ22snRepI3OvY1+7JDxzrmX/ZZFUluyKS5al4573cYpixUsL0wuTvgEB
wDr/fnDn4mddkZrcxplouQHh5i4CcrmvWPUtpXJAWtno7qkAMaMyt8+BymtZKgZMY3Jvp6V+LHq+
5anoUXxGtfF9cmbKkqYMp1QlVGViJqKbbFJBfi+LRivf4Q2BPgrcHC5N275BzbWSrHyfAPlvvXoq
trKY6DfF4AEPG8ZyN41mvZGDkYRc5vDcXnpFQd7Ji8e1rA/qcNdEmngqJrW7SXpTrORltMo+qQlh
MC/rkQ5o0Z1MhGXCFvSGNxMb40VpS4OiabzDyP1d1ms+2G3w3dLYYHiNh0Mwd9cbRd25GPatZa9C
FWeztkj5goC+NaxCQbGzH95G0SABUC5i/NaWfeyIJ0tt7cXQ1NNr49cxbk/h+EVEPrz1Sv9mRNmO
NIkPCFP5O4cbGRGoOJfs2IMFae5Nn6fVR+ynd8rQGXeTH2YwpsVwyYDNLyFMeJs41mdtX6X1dqPe
5Kz1hqBee1GyqNBPPLtCybyFocEQrPhKN3Hmo5IfvemB6rLDKivl1us15Xaw0QGL9fIgqz7r5Zna
ez3/KBacvzWYgaGsJz5sWw0WDl1TfHaSENkeU/GexsxIQDS7ysXNC/+OHY6zMKBwkImlzvL77CT0
4I4U5TFSjf5gDJp5VhtfnPELiWdZtrWskocUoA02LUN7QyqSyGzLksFVteCpjwHcAn2JQZG04RNK
HfY57krmKxotLx4efOMjL8PwqVD1auWMKZ5H7tDcDvOh0CPkHbJqp3pZc6s6Nof5TDbKbqVpFEsB
iW8t637rVyYDtpfWI6Qd7Vjp6nTo3bTEQKeOHqeBNLgP+OIjxDejMb2PTgThwkN6inyrP619EGPX
QRD4yk2UaAsBVPpg6wjHajDSOgQrjW6nmM3lWkRV3jyONeowC3ttwrd7ajIMDKqCxyQSafVUQhRc
YwwWbB3fKp8yAzlLZnUbtxiKemliJOrkiF7OxdC27V2AlvRSFp22K29YYEbXIoqK7gFeIvijuXM6
WeqtXvjfEv3Riyf1C1DwvyIgmm9DXXoLvxL2Y1Lp9Sp3rOAO9l++ifpBvR2UciB4Pao3ychNSqwC
iRX8fJaWqrcXGLbxTuW/vaWNzQlSnlj51aixye6+aVrQ/82joVRJ8nfEym4RY43wXIZjsK4KIMJ/
O5mermIr4QlQI8s99qW+w2aRB6AwreeszIybwhvHy1wqm4Jvyg+yJ1DAyULRjAkRUzV9sn0TSLSv
VDey1dUyNBfRtQcST6veDT0qd+60kUWyxtG2J6C3nsYsfUKPylykrRIf3bwOzrqu/c1k2L2EQZrv
Cng2awthyhc/dzXCfoWKKgutbhcc9aDJ75uMGUT4CNvM1XZpVgfYzHJC7V4a9G7XxVCrW9nKjwWV
+6RKwGdxyb5fVcCUnk1k9M52b/70uZAC07UcY7TDRsee0VK7+h7HsRxocollV2yFJx+pxZVTpfUL
cukvMJP4fUb9koy3+9WZPIBa8yAB92Q7BAKr8HlQ4IDUMrA1fpmC5DrIcvqlUxXOV79PEaiwo/re
nz8p1YOfPwkQXP2SVf6LpfjKR1p2P30SrN7dpFgL5lIBSnROxssUvTxUabP5L5u8OdaRy2T9NStP
ekg3VYvAGQCkf4/ztJlXBIoKn8KOAgPhzzY+6FWmP6d69Db5UX1G+E9/DowYBGtdPQ4lS59+9Fay
E1xsbI2BWl+HBM14E5mgimRxBkxuUaEzuHFcwhmUfoU2ibGTV0QiEpRFEZN8mlvHMDrHWNBcNHbl
N0R/wlOee9kuSPBZYLWG8IeYwqPvJvkiiNhS5uEAuzQdcMZKrEfZwx9e0HzrHmR7gO0In92cZCnU
eBWlo5rcjG7w7NSuhWCKwW5ctbZeZSgzkNA5wi2FHjQXayWLdnEcReCNKLpJOSCv6do7WTQbC2Zo
0eiHwBkfmIifdcfK7u24y+5jthwgMYnQdwXPwtKPeHjDLD3IVhAj7e2f76Bm/Fs4iwyf66qCWI0F
S0j8Fs6KbGaTsnZ6dnjDuCVAOBlkJScmRi9FHKvBTDu6bYVqHqwq40fFvxWinUcC1RrFxcu+6qoT
3RdVHt+XmFjvnVg0pMciiOUuWqIqwsTbWg2V9ZgX3ava8WJuU6M5+7WD2kox7RNF716nrp92kwDG
GSAO91oaKG9MhMBOlolDDvjw63DoIc3eqXl0+vlqRQtD1nWs8rbHnuR5BJ4th9fFlN8UZIcx4KJb
OcMpMjOtjino0xfn+2e6bh0fHDczl7KXLxD005gdD/IaaCKRrBtXihMNy4FI4EVHYe5SYL7gM72d
PqtcASbGGBBtk3Xy4GHFszFR170ORc5ZO5ql9aJionv08Vfc5UaK3tt89ln3n87+3M+O3O/Xc3+c
/XaVOHTFFug0OUT1ru4UbxsFYbhkgzbNu7TpTkuDZCPaLl991vlaO626VjPWcphs6Ey9XJqp3W0/
62zhIJg26uVG9NM3cODIY9aa4Mnz1b0wCGNNokepug6de/Tf86WVBe2b3olH8GMBIBxlTQUEJtUp
T0bZ1e9//n3/WyLbMNgjAMiwYKETtpXtPyWMMotNTqg3wRtCNWF8Y9m72sgeIXg1H5bTbsVYa++q
74hloNvGuURTf18Fk7WF7J8fc9TvFznAwQUIK37k80FB1n9lxSBBZVGvm9Of/2Tj96yJYbvCNghu
WoZjOqb4LXBmaaofBmSl3qdxWEXuVAN94GAmBZ7Ptt3s2CbHi171vtepg43FN352Cz01uzc7qw9Q
+4Cba1CsSCNAnkrT/s0Hr79IRare9miG/X/Ozqw3bizNtn+lke+s5nQ4AF39QMY8arQsvxCWLHGe
Z/76u0hllsvKQuZFA0aAU4TCEQzynO/be+17aUyvRir3z0XFF6QSKbNLgxW26cLP1PPYVJQ2B518
7TzhJm/YlkJsInuWpeVhOZAOfE9uVZj/jQRBsz5dmPiPW6YBRNkwdfQ0KFR+bR7hokdhkM3xAwYX
TJGU+Yn+jD8HebNozg+p6ucnr8BzTgF7/2n7sroc8fPYZVsiclitiU7W3/win477ufrzubmNcQdX
UwQTVu/vNODmx0DYzxgHqIHU+khAg+mLjaXX7J0PwQnqDjjnb5ZNqLWGPVfSCTYtO5cX6WVinGor
1Hfg6IY7uSh7YBo3Isp5Sanj3PSrFmrL/ITlRSSvDBxkAf5xeREcZuMlJjpu2SnqNl57Ra8vjZJj
Qo2QISft+Xh+WJaaWs8dMMvt+tOOLIXV7iwHGvxUXFUBJFu1hQlOL57cQAu7BzMxxgsfyF2bdtC9
5odyeMYxFd9/7DcojTJIrk/LPsQZapY1pzwh88YoG1iufqCQ2aDJp0Qpf19ati0P8bz308HLtmVv
3ejmXvjQafrJL46y3VJ8GJNboRQFdfE/HpadkwXwfpPrY3Fc1n/uliOQxjQNBpq0Nnm70iRttPnO
q8wPMrqMSGnTizXfh5GHxOepya79x20YkfyGsNaW/vu8d07zAcGZ0UlELbC8SFem8q1oN8u+5agw
nao91NWRgcp8L/9Pf1Xpxn3o6b//1SgdZNcaBFKEdJog6BLQmIDce65RsuBKK+wrxk3ruqz26ig9
qz1VfA0Aw6kb1OyaZs138oW1C1R5/bIsGZ7ODJCUDKMsdKaJE+KSZUfEPJ8YibpcL6s/H5ZnVHBd
f26SaT44rRKDSWl66YzABRibmlmbQDak87Lt50Ng+IHrF2FyoHocH2F4kQA4Ly0PteSNubMs0rVK
NrBRr1EbJKfIzyBgWUW2tvgaVlVUVOsUzAZUCXjQFLkGjG/tu1/m8DP6LruvG+rW/ajK64/Vum1v
bWKDVE33cldkFaWXsujIo+PgwO7bSxZNJ4o/ydmnhwf2VFiO1+ja0zCoxroV9bRdVnPCAR19GuNr
GdT+l4oRi2In+lMyjR2G5V+eZXQ3KSYZhptNRF1ArV/4NR9GRGtPnpFX27xn+pPnQQHRMrxbDoD0
Njpm4Bk3Q2h3R1HkIIQHu3hBDTq/gFVI1ipDEHQELKTetKM+OcsOJFC3VEqax87zC+gyAGXjDPV6
aKmH5QBRwqSWKLp0FnmqhRunnt499DaTVg9GGzPnajObcL4PK8CJiIdiDGwMmbWdF6r6F71GcjTv
jqwYNbfBfCXtK2NtBWI4zOJifF+g56RAOpYLcW6QV5kJPGsxZvhFvA/qIsWXazfHIfd/N2yoQ/eD
fkJxSwbaeKnKkvYUEsznWp/WSthIV3gL491oU1cq0JDu4kwd7lQoi7etflr2LVsqxSxQ3QSGu6xS
u7jVdd04kKkY7OtQ0zaxrORfx6zeLJ+FMbSdGzRTfUmTkhbeKMTHxwuIeZVlefasaPyoSeWR90Mw
lPeCwKflmZkSg0ArBJ6EGgGOpPv22h7G4BtejY8vQvWA7PUWjE6NrI6rnJSZa1SAEaQO5GWmwzat
S3xymFtL+2NhXBZIEvpY+NeuUf6/HPPnP8HrZHVbzcOCn39C8lXxN7dl9c93ZZKpNBnxpm5qhv35
riyE39ip0Q6Puj5Z1zhpr8R3lM9KSz5mB6Nlu6xmYDuMSqVgVtEZdPuWEuTYr7zcl7qYj8cs3Awg
HiZBKUIS/8eSpJs2o4wx2i5LH3tL429ak2BKfp22ziMr2pKGSUAuEiLt85yHuUNdFmioH/SqB7wJ
dVeuNGVn6sA4l6Wf2+z/sG05zs6vpIY6o5TSlYIZk+xDitOHbiqpPCa2d+jUYj9mU6RtlcEzN2PL
nedjnXSaDTxjmChD8ty1TbLS6so8lDZAUVHfR6aUMCozsn0YhCmXZ1ajsftB+qJyg5VJw/QX/liO
ogKQrjWLJLNltfIeTCQtTwVywU1XW5VxSYashDUXFk9qy/ijDhryH+fVsMhXvuZVD3466bf8/hjz
zQKd0SR5KbdJ3AyY6Vmxl2wDSE7Xni7vyfSGzbI2xq19XZaq1pKhjJGnF5vgp51lo2SkzxC0vP3P
g5fnU6XayPNTP45dnpu03I2Xjd1A6njoa7hkNcXb+qFcMlbpiydKwCZKgCI5LP+TyLbv6FzqFG/D
7rFrMiq8/I8M8gpcPOUDxK3MFM9FGn4Poil9DafoWa9ynWH/4HGCWigbCYd8mA8IuU88hqLkUtfb
iK3n4dLH4jKGUseYb1YZ29rVNd7Ez4FVpbSF5/4cSkEoJXMBd9x2avV0Y4VTuWc8bj3QJr7VtFD7
XggvhpjoaxdNC4qLX9bchOYdbTBdCn5Yj7ac+XszrLpN2XPBqaPXZT+t52A9JUTS6408ZzN4/Vpj
+H9JEsYVvWIX31U7esLl1YH1U8WBRq60WrbzqbsR8cBfZ5bqtm/NemsWtvQ1AF6zHJCQH7VWe606
wFePHrKQAs38grKvV641TtYZ97B2rYuOlsy8o/Vo+EKykm5Vr/aOU5qWKyMV9k3U43CBS/qlrvIa
fFnhPwrmBoWvjE+daRansdLhJ43Z+ITNI9w0oZahyGdvWABWlYh+uix7KzxPpp49QVkaLhWxCUxJ
OCoOp2k7+hIwpDacnpqojV2Z+Jvj8iTT9tct6LYHqe6lGzMjSXb5w/he9qYddKvlSYQuJqvGs4w9
SLP6XEWwWaZxQthRz7OmMNIef66SE/X7all41ZHS0r+vLnvDipLD8txmTlcKS5+Sbkrv0dZp/IvA
O4R+J35f5NbXzfnUpXdQsHFL6z/tW54heWKtxYaMJmQfZ54nvpZDXYHsADiHAJOSfUyDplONfZLP
aDqvkMmVMqNjMXriPp6su4/tiW1QdUMhazWDd8to+m3ZXjMkcdMaIACmpeQmbYrGCWapiTQS15IG
ln41prK/oP8kDyICq9u1CGuA867NrDEPH4vk1ZiHZd2jGbMldhNGDjdZYDj6ORvBWNYlUT0f28rS
OIfyJB3+TVwzb/OV2xGptsfFguErKrcuCl+q3r8zIy986/pyS1JxHjhF+pISEB45RXtlZiwCJ48j
iBb+9FaP3tWorP6F9J0fU5Urz+qkD1DBANwNlL0dKPFgdj3TBCmYMIPAwGZzH5I9eJqdRZFrXlwO
WpZqrSEryrJSd9kmVVhmHCngNdLlNegghFv4ne/L7p/Ps3qix4Jgytedlw6ODeYcr2nsryWj1C/M
cWXcrIqyz+yoPaPbAhMngvpeChgrW1PVfYMUd/V81IqOtPKzrvtwN4WzqWlxNi0uJt9PlWMwofyZ
/U/NSDSFoaW501WDiQCNB4p92B8KMutsP2IggplV5eVvIKh1Bz+ovypzPtvyYM9O4tZPzwTES8dl
03KoEQCF9OCcrn4eawYkDyoi2CVRJVaqOvpXNW0m0quMkWS6RD83kdytVTvPHsjFUvHeav6LNiCB
qRlDO11crGKwPq/5EM8EPkV/tEPgh8srVb7y+yvlc0CrZkjq1pAqcaa0lYswOFvzSsIw9Jz2UwLY
rS/DTW1Kcy4Ce8xEj/Ahks/pooSkahI1OxbS0zAvRUqZnvyianY5CYQfS8G/tn3am/t1v5ax8qMO
kA82tVFcJfNiYMjyQRI8LKvLg9CszFh/HATZUKgEbXCoFRuKmytFeNOB3kwsLXlC8qMeLL2tV6qB
1RleBmSwgOoAdrX0xko0cljnHfDQilVvt9ah9AP7S5W0bmLoAxkpSP+zvhs3yyq6rz1JcuKBbJ+I
djEGsAT6dkueKx81o+88rL1vhLaHbprPgDJJqzZZEmYnsLxomcHubsvJ724VexrdIMC9Lic0H7S5
wuTPtaamD/W9lVVPPzctS1bZ66twTjOUCfxR4tQ6kUhuMenHNwdpTrjqvLpsWx6mgpGLg+eQiEgL
OB/EoNuKApir0A8DpFuAUljWp3l9qH1UTMs6d/E/1v20etLlDOZXJn+V0Q+nlZy9M0EE2pkJ5ksI
DYJYN+7QChubwCrCo2Gm/rm15oaT1FSPbZ5Bv4Ds+9a+JEmcv2cqGtKqUq1HicsewoGkOft9pR5y
M423SdmWd8w6QXykZfLSEbi5PEvpiqs/crVCuOe5XFq3f135U8Wvthu6hLptqjJlYVsITeZ0+rXm
RY0y6Cy58F5FPuMPJs0/ptT68Ha8q7Vfv6TxtP4qWjDXEQHrbhyeR5VoPKXGViwJJby26rAnCYnI
v9LTGJHllzCq6n1rrzSzCLdpkQd3QXaXxM0113z9IEtCO1AtINAlLxI37FoUMDpmA2ZN+iqXR6hf
QyJz6eDlcNDC+Ny0T4ou6atmhN9G3a7ZYqugnKxVWEWagFgL5WDM4htTxhUEUPqrqgDXyrSv0RvK
We1myh8Jo7NR+kAwVulvkhxlZSdZ8ZRtWrWPkj0RVOTTwMRrL3Z0U1MXY6V0NKN7ih5QvdW+voqR
JC6vw2YTQpE+SrJJyx1CqpOR07pJUaaueo98KitIXE8o+QYLl7zpvUTbTOK11dVs31FqWZvUx10B
yHRDBXxwzapg7C3avTeFyQ4vLlqZCd1QLHIHRC+GTjLUpJC3XOf0eGIBwzktnUEOp/seaHQkkd44
BtzzsffCFFFjc42OSVojvCs2o2apThz0tO7jplzJANlIfoAlI/Xq9zgH2dcZWbnOfC9zJKlMV6mv
FncRakAkBeoZiLV6bvA4xUrYksgQuBBuhgOCY/tIgiHg8xqDFD3D4D7GNOkmg0rJkVw3RIhltYfD
t4KHSTM/avYTHHtgDYVjDFQMoql9TeVSOyGfefEDbWsGjJmMMo8yx+vG8kA13G/89JRq+pchMrSD
38jmKhbgexm1+G6k2A3ZkUZNj+WBWV16wsyfnkou0mMA9LXFkVFFXnEf6MWDEE16ECGtak8/Ur6+
gsUyvnLt3QcW4e7kjltBds41I3qqpGSrmH1PqFVYuzntyFsdMV1X6U4SmKgfioAAOBL0cMpGTtd1
zbk1DhMyiPVM89wQ6ntuE2s6BzkCFcmkK44161R4pMzKOLI25qCLQ1FGX/LU68/eSFE2hplhKZW3
a0f11mI+6nBJtvZgS4FCq8O9ElXtZXlQTciJQ5kRwRdUiK5KWTtqY41UTjNPBd3Ya48SZTUaAfh+
kxhaxLZu701OI5/90hJfsB86VhAcS6rYBymVhv1od88p/vGzrg5oozW+Rg2Bq6tqBAszo0fciH5y
1VUAErzJUrcDI9lVqppuKGmvcl+u1VDl9jIOw1nO0psGTx7p9OhrMcmDxxi1ZhVnLUHoabCmYGFv
E9/MV0CUV8bgfzdUrfuby5ry63Sbq5pQhCmwe1I1IALmsxIYEllm2pWd/UB2pD7lI3oqsmPMTsKQ
05gSky5MyzCk1oUXYa3vRPFOboa5DbijkZMSE58ex4eYLnsbdiOuYX7bf3Pl/bWRzVs0daoByJUV
lU6EqX9yqiiymlRpWURvA8lQIL3JHOzl/LZMlJzM2rHfqSYpKgV1ILdg7rhJlNrRepRWC0a4mKBy
RCNQcS3ZaIpRb2i4MG0Jm/Q2lzN7LU+Bupnma20W96FrG4m21lNBBlAePDWj/Hef+K9VmuUTR3it
COT3mEL+ZN+klmnnMc62HylAswPMReOIYmdFjnxEKFMCD4uwFs/J8Ls6lGs9ks8TIs1VC+ehsNy/
/nBt5Zdyy/JuyGUHkWvbCs3mz979AZG/2nFB+WEzC4F70lYEeOdvnRXMpqWxWU26HTtGBKnFGqx3
TYpf26YZTm1vT/tct7albDJnoWy4Y2w4HDwpQHDWhOZGCUq48hM0ybYLvqIBky/1FFzi2lQQd3Th
OW3VZNuSxCHWS/mDqMonKQ89Ry2ih7At77mL2Wu/6FMSzRKxrWTtKUwIeox0qG26EUONmxsMUWu3
fFxAiNrSkNeK3+3TtFbdQMidO/pKRVaXiY1oXq0MI1nXvXn0sX6R+5A66UAaJKDOd7sJg60Im2c1
m0ArFvldbun2QfWVQx9K97DBoi8xv1pHseyXNAcWqI2tfESXo+8ynxtILiXRVnhqdeSXUs265rZ9
F6N+5XqAC65K1mMPP7by4vakyk2DptYmtEEujk3ZNuckJY7Z8PPWhVccO7FshdSJlBvCEyT6NyFJ
pfU4vf/196/8aVTDmUgLT/DL11XTtD6NanJIqWYp/OxHZsrDTVfZBfFant679HXu60BlWlRQVVfn
s7Mo8+BWcC346/eg/ukcnHu/aFQ4ETVaqp/7wIpk1gN21umHkievpLo1J9QbCXS51EelCilmaU6r
cXVG6LFlBubvg1EZ1pS0kT/3ubUJhfpCMEF7HgjLBQ0zSscEpkA0ZvKq7zv1NPXEgv7121Y+lSqX
CxMxA7ptqYo990I/yTOUmOkkuibzR1hx8smx+G63vboieBBIiOeX+8w0kMhMzRcRrCne74Gna99y
a9hz68asSg4hg5Civ0hd4VB9tQ+1OSZOZJFNQJiBq/CdMRS2lIewVOT1GOQ7+FDyqqn9o2LBnvCI
MDTqdEV+irEf/KleUTm1tr1Fra9vEjgrKXmhhDPNmO/kyZOGbGP20JgDetXHEvnouvQ8SCx+2J1M
Y6SfQxsZKy6RpG0e1U4ZjS+ZTm8zwBHpxtLYrkd/MDe5sALmoXm3qqOuxA052hu/1TZBLqpbrW9S
vPOJuR7I7dp4uh4xIrEZrQq/p7o3NfjdtHJV6X7jegUDVzv6jjEwqMsXSdfFmSu7WEkS8b2KRXBo
iU3dMaNwpBbmPWCVs/e9Hr63jPtwLS1j52Hcg+AtdkXdoCam6rJlxKAcYOiGQINfZY1YXwAhWtWR
q5U3wd6Ye206023SL0MSJgN9X/f+sO5BmHELENm9DZV9Z3ftmwClmDKoUZWdgiHupqgZqV4RIDG/
k9HNHrzxZKtFvAvKXnHGTg8nqiWZK8rEHYk+v9FMiVjZEpZlL9tB5tC5kG7D7GumI2AgiUJJj+Rt
MjbMlJXfvwMbT+/rXDd2eldPbkMJWhbKDYD7OeYIN2E+NfXf3AY+GYI+TmUd7INJ+d0Gu/fJENbK
ns3v0vR+GFUYMJrqMic2JXsTo0DaKHLY0nTuuothiO6i+wr5npF/zBOs7QweNoPe3Xdz4CDOxYeU
L+Wvf2l/vkAwArCFjeBAMVTzT4AZTe2nKR76+K0P2yuyYeVesZG7VyiMXY/r9mpsq+SmgYaGTqJz
FXXEkaZYitsIhjCSRqp3XSv5t8FqUdDGpoYIMuruzf7Bzq2X0R+LB5+e/9+JRezP91bGKppKJ0bT
LFvnl/frjNFQwjqtiSx4k3zANxNIxT43H5sk4sYFvnRjDOrgBJKX7/Hs0B5CFnsPbfjGTOxDphhi
v0ymOlk7S/WAXi/bqz1pWXnLfEchn8LxUVeaTV+fNaXYRxQOt4rlzyAOjDUQ0+xD1U+yo3n1lmig
1xGl2LMWWwhXmuocpV61pTYcP6RdRdmMq0/TDk9//c19UrAt55WlM3mzZKGidbU/6WWmtIUIMMTR
m5Wq9dqODZ/7iYftu7ZutbCIj8agGGu8Um+jRFBUOxyksRbHdKjWuJcAEPfBWRvk6iTSoIBvrXw1
Ca6/0SxpT2JhJzX6F8y+pEFi1lihXgydsk46l6IKTI/ILy9T5n1r5ZaLmsekCp/ro4ev51i1sMj/
+v/K+fOn7xv9D7dQ1eIkNRTj04+o6lNRW36WvSVCyCuUtP0FN7BN0Hbnm/uQQc81DeMVOpnsbE/+
vd4E7145qW4sq2KT6LZ/Xh5ym9Iu5B4gBgJlJXarqG3jWy5V3r6w6mcimIeTRLnXatJ1KFUXApUH
AAyUR3E3XnTe240OcCjk3NrZuk+mfSLpNwPtvkucPYfmnkiNhDRLchzg4WS25ojCwu4qa4+l0a49
evRarCtHQsnR8jedDGmXlLAW3UyGPb4wuZdQ99p5fhS4LaEhTu1nc/ODKdZ0J9LMGXVDItQkBQGC
QecKziA7NTP1yE/tkgh7gOBoaXhjopW+SGNSrmhRXNEv5hd1eGiaKdwx5fSp0xuYutOsIGW4S1yE
4Ko7aY8MUJB41v1ba7RHu6zI8uFqDQzcoakYXxMGdc6EoHUdkXjipDOH3xAVUcVldmEEaR8tIw+P
NLFyp4l1sVMCbziM1vg+hK1K1yFTDt6c6Oqp2VvQliAcqGM6hAYMp4KUDq8kl7KB7TdwKdwIhilY
5Ch4yEBr5lKoLuYKXNeZDtEzx6GrgIpFyRdDr8i0nBN4VYuaG5ohvDHKsQ7G+qx37zTom2vC6MEB
j7GH9dZvda+KvyD0P3gVNeJ8fLESyT8x6Sk3gw/Vu0Ja50Qj1CFq4/JRzA84pB0SWouT7xUvsHfe
KnzgOyUXF8DO+p3etsPOhKbaw6W9qiGSykGkr1lbnXUDKn1j+Tc9OVs3wFLdWknvSI7I302fe6Fx
obZvPmXKZDgjrYdjJquXQSjq/agE29Eq4pueGQ/Ms7HZcVmivt0HPRFCAU5a9Ho7I6T0D56Um3GR
2uuIW/kRxft49ltKVZNl1zc++Wd/M740/zTGNQ1FaIL5o2kr6A0/XYc7kik56/T2zSA+xo2DkWFP
ii/LsluuoQwZrpZVckLWG5Us98KJfEAehuKvAoIZt0Y4vaZDKLZJDHA+EoDHv1H1MB0wWfY+juYK
FeN47n8nEiIxg4DC4xLnn/FmOLGR9aS/eIajatik/X60Voo/gu9P+/Ek19/iJNtpiD7vQATkBAhm
7Rl6ldhEufK+0GBwjWzJLtH2YqAHBL4sfk7rLllhHeMu0gZMzPlbfRqKDZ4YdYt5AG+oH+bHHqhW
POd9ZnXV3reRqrhT95DS+YK7NkRrOQMNFEzZ22ChNDKGrtn6Hg2leD6FvSq8dFE3nkND3DRTUX3M
6v/7F2pcvVDkXnOwYojBmk+r//uQp/z7n/k5/zrm12f87zl8pSOZvzd/edT2Lb98T9/qzwf98sr8
9d/f3ep78/2XlXXWhM14275V491b3SbNH/S7+cj/353/9ba8ysNYvP3zt+8/0jBbhXVTha/Nb7/v
mnX5DAfmwdW/+HrzX/h99/xf+Odvl7xqgv9aUVFs4L19vOa/PfHte9388zfJNv4hGKkJE6O7JvAJ
MvYAFzjvUmT9H7IOhIWbBuZuW2Zaks0vCqrP/gcuE5QhIBBVStgmv4Sa8NJ5l/iHrTERNHkagxZZ
U37740P4HQH48e39ZySgAnHnl5shfk7aWaahqbxDAX/uc2GJWVNRG4OpnjTImnJxWB4SGssMaeFK
h7KpblU7LA4SN/BDF6uYuX6uLxsb2WfgLWXGqu78/DCC7p4AA0AV05V9ThsPp01FFmuMLRmORjtM
6yRPrJhfZpodqjgc+ElIVxKNssPy0PeWnO5CMrn28UhLxcqwAtUlbky6IIdlXageHq0y2NJ9I1ze
xjvupndIXWFsBemXJMf3P2p3pDLIu6y7EKU6HeI8XBujIvZed42ljMlfROkbUd9j7U8P6HjbU9+n
e+rIjIBC2TFGCqlRQKXMJIzS9XXrtg+jo+5ROjFniT/hm0dIIM2KcLuWoBN91yhKuvJHRNo5ugqE
HOWrRoAUJXrzptCMr6UV39WlfzvKzVMiSiLHRVnwP6SIY02+awI32BJ2ojoGFNsyqwu3Ce13Y1il
VZowE41yNliKkxXN2WYyy+XprDcCfvUknsp0vIo4u1VgIonCSFZJn94CCF5lKsFkk3xnyMi1rPZb
Z8Nu1HS1Xw1+T2UlmrbzCxK99wRJ9MCViVAZujuC+owT9wO5Ob49blICFremGIiqyokZ6LM7NJ2K
6+UK9Cjab5F2CprsW+HzqQ6mzyXcSGa7H5W9sHqG0/DgjeW9UlY3Vm0+2oHypbbMkotttEMPdQYN
zOdOtIlZ3qpAk6WamDq9c6cBHWpfRStotT9K9CcESWc/cC0MeZU5yeStE3Q+Td+/9n39amleggmq
2UBJDmAtT3UC3FAcWj/cDFKx0eRwYEbuMW8y9pVMo7tWAkirmUACrdMjUg0blhU6iaAljsK/pdtE
iVV5E8kcEF8wDKdE0WSjQq9avKd+4gpKg1Hjl05rok8y+gJTH/9pKRIrO1H4LM2WE68KvoV9iWzR
zMdNpTbaxsydsExMF9XMC5S1ZFX11TXLvvayljp2EVauwvnA2Cq/V54QC6CNUVJ7DjvfyPDDtMHe
zOcTOkSqU9YtWo3aSWQwo+qU3ITJPuslYnL0VZcaB8k0rmqHVEDDh+7ooUQuxVKnH39MChhW2hRM
UwiesGR5izOH8aLgmUp6Ww0jlUI5/lLBaiGv8tK0hkR24rj2Iak5fdqiaizUH+hqbqT2YDZK5pax
MrmFFe1AWsSubgU5J4SysYriUfTGjzavKdumZD91QB+CKrkHfTJtRBztYbhdNbQDTt6TBqhqhOF1
vYvSwYSQgFrJ9AqnBJCAxHxHWfsJ8XAPEH9X0ZElEguhmBqeK6t56GM0GiA9cCZyJhsqLf3MSL4U
jW85tZvSHF8lORazpoh21T06hrmOblJrQIk1irOYSrIwYkbHvfBvm4EBcyIfg9YVfKgEliMyjtXC
SYrxnT/wTPjGjUQh1Ymr8EVPh72M682rq3uGyi8sh07dGztLAjk+RLzfPa7JGKt5dELvckfxGHAf
M7CJYHL+P7Xw+aJUq+dHGg/EKGGTp9m5SscAkXkWXeu5rOSX71EjkR1zIUT0oankOxsBqdso/KY7
FG5tcE4qM3HCpL41tPALCJaNVOOlK5t230s9FjdytNVsvCMcMOEuwekVfes0KohpbbzXFg5J0n3m
ktdA+VS+tyNOZtA+pLLBxJUZqNrjbvARUycheIBBcYqkv2sIp+BNNg9KrlHkGedMNEbkVAGRwVJn
4Xfl3XdB91prOZL97tvAPAVRf3bR1bFzG8ne8j9fWWjTAjvb90w41mabfpeG6lHptVWn6o95Uh4Q
v1puXDqlQjo90Tl3HjcBsxvfFTV7II9jq4fR++BnRwjOG0ktmnXrczdpGp1AytmabK/MBFOsojF3
KhFw5RepJERCFZ1bt9mjzMurlsn4y1MIk9DkXZIa68pr6fu79qsRca1og5vIEq+Ywof1QNecvlF4
JhttXIuM6x/kQOIfkJGHHYEgjCDjSH/yQvnN9GiT57q0Dia9XaPMO3lqt7GH/miOiud26XQTei1E
vGqNf7LkPRWunA5upybfA+R/so/YPkaJ05w0bT/E6Y2eEstlmcyW20Ksq9Y+hEDx1EbZYgC5Tbrk
zY+0M+gwerHd8N1isr4CCHzTgUEI51/XMKFxlFBRYOF8m0g97aixoe2GNBDZFXN2VCXSN6OOLCeu
7V2JZwlOa7eKaYS5jFcuxDW/dtmUMRkpLCebgL77X4YhvPMtjPJdlDpNW2q70EjAW5jy18wj7hKw
WeNI1rgfSg0Pudnt1bI6DVJ8MwYMJ3rPFSYX+UzyVoHRb2UBdT1tYRJE3S73SvoEA68b67TpBot6
SbztI2NXkKJRChNRehUAYWj31P2UbW152sqPoB4N6rPfh77r19pLqlW3HTNYP4y2dvo1g65ujsMb
fmwyacxz0muPhSLus0EhwnBonyMTzfhk9Ycad1vbGpmTS/Vd6YOe5tKwb2yUBGR0DUN+S1LdnT4F
+ONwC1OL09Qy3tiVcaOoFahrDrKyB7u0N3URf9d7HLVGGH3Bd3eRMFo4hZEea0luV6YouN4RWIXo
t9zmEKiddJKJJRWcNx3i8cprOpfUb+Knk/Kr6Gmmy4LthcyZm9GPPTGkcMk75O7GGaLpFJKyZGcU
+sGQ9UNn8IaLcHq0h/RY9fByI/sZeWK4jybjB9kVW8MsYTr30guKZsstCCeNAqq7sXZuksBw6jL5
1vSCam4Rba1aYzLTo0eVY8QCfplsAZ2rR2r/CAjVnJZe9mAU/MSNtPyu6QgmifVFSVJC8a7jjVU+
arHMrLMgnzBLEtiojIe8XOLnoD3mHT/XoLC+0G+lGPIYdgbMb9N7imMDIkBQPasWcVdGXpAEGN0Z
qQc3q5LXks3wyUTjVI1PRmMdSOZEeSqHXG/6xsFH+KIViDdUX74U2suUK8AukgfEmppjPqeXToeB
ABtnVsBxRUz1+sGiXk7uqPwkSTLXL0QHjif7tIJ4ipxbT0ORY2mkwi+DWHG4Yh5IPSULnUobvs8U
Rn93r1jFK7JPzZa/9cL6UQc5Px/SVWKMnY6tR+cxSFcqCQ4eYQJOG8g3uAAgOU3/j73z2K4cV7r0
q/QL8F/0Znq80ZFNZSo14UpX9N7z6fsDTl5Rqaq+1T3vCRYQAHkkGhCI2LE3KpUG+gh6aw+CBn+j
JKOOSgaQsvDQmemRsD3royT4ioj197gKvlXJfBsa8WOrx7ear6ImYntriBtAMuHHIDZRzwUPoq4h
xhwitJx76IvP1dPsGq+QRZ4Ly/JWWpo+dal9AzLLWDWoIRAv32XxcD8UwRerGOHJhmfXqgzmXUAP
TH8bJTc/oSQMU6ZtimBbswEe+2JBIMvkVd77LKz5VzrY6Oy63Qzo2HphcIdO8QDN4N7TD1aa/Mw1
DfKC+RRkDh8td/oR2/laDfAZ106O8sQ04+ewzqzIFTODwswqduI9rwhDRISp1q6A/PphdIGCt1vN
IXB6p38Q4J113DDBTWH66CsWv90G/ICVoyre+99Ixf9EXhDLlBzkjgUT6cpsii+JVgQ7u/qRN+Zj
rFT6Kk3Db6M7vOCJ+glE/Zc+2xtW2t8jD/wndFLGKvTjx04hSJR22Yksh31vtiTC+d2jpmd79Llv
gEqckTrxCYTWrx2Jvaw76l1U7JNijbMjPsSR8wJD1dmvqr/Clk/spKWvA7JvluYeWuJbq1lPHrSu
hEChdn+ELcFINR8uxP3vPA0XlxPa31tUAf3c6bazQCwD1eE7XnSquwa41awiOzu6RIf3E1ipxu2e
TLzuRgxJqZ66eybcMZtXuubEBD1N1v8Qaq8md/zBhPNo4L/z/Acoh9dJMKzzlsTtIsQJHkHo4yTV
w0Boem14yIpB18OS+Xk0809TEPD5XyOwhSRqNqOQNcBNEKoKzwsSXCwIiGdYFqTE4zFyZ3NddPrd
HAJ28dU7vSxRYK6aY1uNbIIaex252a7Xu5uqGJ70Ghgc2IxDN+sbV/V+mMH02BgwFdddBe2h9lkt
3a9+Gd8osc38ovKCgbvb2JB7pQ38ITN6CYOiH3ugIOSq2z9Jc31IFPjhx471ALnwYc4MVXmfdc0P
dkVDwNWIVHWtOuZdbUTrpNU+J064hQhxX/n9uOqHDEmE7Dz6n2JoYVZ2Kla1CHwAcOEDGA0rciEv
XVOHu8hAk8AoxoOBzNna8xBz9b/CjdIeO7yYGsQR2/CToiJmnDttu2om1z/Z2Y0xZA45586zYZJk
7/frYnBuS65rUMKaWaS/Ol3da1V/k+tfTL3/FYX+z2AeXjzH+t6F9ufAZL3tuSf23/dm6fxVJSWE
SkQinKiEeAHEXiNktrzCWmvWjxj8FzHUmzq6GzW+lwHZTm7hQSfk7zWjO6DgJMhC03zVDSAEIzuP
V0FRfiJx5NTGtkUaEptaT63qNdGXb1nFJnImis6OL/wa1ndm0lhkwfGZ95SQPKbkUZ8NohNT+Ct2
zV0XfLL47pF39qMbtOw0mpFzgNMYegIf5lBRJNLNIKtxKzhAifVsZRPI/T4sedaRh5qyQ15CNuFP
86FTqvzUC0+EF9yFUTUc25zIqVeWP+Vx6QhpErHQYOO1Oi4MaSzEz0NMGW8tGzXvxTaWerePEa2Z
1n2HfKP4m5B34hd6VAUgH0zHrarX33xhk8XAm9bVeYOiO072VVYNNuDmyiFGGbqo5EScIfAiXAqh
Grz2Q6luEeiDSsA242zXJs1TP8GHZicIKXT9uJuvzpghSo6wm4gE9uKUOlML8VPUbpq3/zYX/5dl
NQFBTCs7teIKyFoJ4UHCnIjRy0YgZ6HuH9CfhXq55yJZAnaiyKooCiXIQS/uKw25uRzu8nkt/620
UchVe1eVRzsTKR68tUZ+ulbntN/auR0d5O+NTTOu/UYs677MI+jf5SpFSrkqrHTayEsqr0rS8s1v
Wg2vi7jM8p7II2RN2q6Pg2zLwki9lLV+eKhMb9MO3aO88REBmgSlYB6E5WmQPfVImL7y0nkjL4X8
I/UeWiqWwoXOaht3BwDB7+3YbN0mDa/X18ydft4qpoEapm/x1OECQVMjIJU2h6Vo0+rTIxNsfjJF
kcW2s5+DeRcEcEqtVPZABxADnU1ANC/+9sPv/gZZdeA5Xml6qF9HXu9eFKqsoXtDR5aXhyMUXrSu
VoqD3RDkeASYG10v7oi7D0jL8tYQQfOBN394oa4Xrwpvi2jvKnOzQ3BDm7fEVF5h1IZjXLwPsuAV
OekgU/nG/ecBgiDkPkNmdyf/lt6v7lKyjnYlynHzGmlt4k+6spMXWJ5CHilr/0eb15XzKuRzA2Us
t568MHwJhY//h5Y+Qlhg+mhtvT0+YoBdzQwwWRaXwXSQT/DYWZB759Z67qpt7uCW8l3xpv0ff9cu
0qMPGHPt5QZJB+K3l2dvji8uSzeWhoUtwFpiXhFXXz5JsrnYCsfcihmJ3GJn6zvVsAud9N4JFB5E
OV4Wy9v67hG9VmX/jBv04Ak/iLjY10Pa0Norn9sm313val6RagKh8HF5w5dnWdpkMxBPodr3u6ZN
uEyAd2WfKR92OWI5/uMjKNvyrsna9RjZvlY/9MvmB9v1sS0rm8Ql2VVkrKIsEneCEuqtVCdOlk5r
tbeBsYqpCvk/dLL0ZqVP+i4mW8K1GnZD4o4PQBW2tnOXz+0DcVLcle6NnrIMFEHFIXnIXeMw1OiK
9GZ5wtf4AFVM0YwQfHk6FG1FotYHQ1E3ZaV0B2UaW0LfFAXcmyeg+La6lm0ndcGVlioQAocQL6sx
X1u7Odj8xK7okeP/uZq7PjTpULkkqeBysT9NZhyeB1H4kRC4kG1ftwt7LaudXteHqFb3gzEOAUSE
dnCWHUHAhwJOjp2dMUNn4jWUhScezaW52EZj5BLL7mtVdrnysV/G/5f+5czR6BQHs9bjEYrQet4t
h7873bXqiD/nnfX60+8Myx+4nOWfbMuvy97Rtl5zv3aDvdFY2w+dy/HXn9PFw/Hh9HOdBzsgp8/X
0y0X58O4d3/qcpoWF9hq0NlLLT8V83Bpqfo1zNOKRSP5jad3VaLYUFllk3fo4DJU38Iv2liXJ1lI
m6zJuIxsNiNSxL5KmnAXRayfRFym0sffxSSNQQL6thmDYIvTnM9IKL6x/DFM/ks7ycDl4ahiESrn
fcRHWcaIwpMPQCCmT2Rq611haA8yMmNlA9/7Vkxm8OKx4W4E8k3ObTM6sYQ5DPy0vJDuUMWn8RrT
qeQSok364AAXwZb9MhGhvAlDdSsDOoH4HqkdQIQotw/O7LNEgTWF6xXoxUm21TwvT7I5efVrRuxg
qzk90Srx0soaK4n9EM41nkqEAUmVi3ZgNNmZ17mKxADpvND8z83JVavmVL7VPtjqGkQ+LscMnwYR
rFYbfhdIB9Tk4wlbrI77JCvWKjmPckBveuY+rFhLivsZ4eY5yZrGhbnWpC0adJ4BMkxW0xTnxwa+
a5qWW6Lr4VGVd1i27Vr/7MO+tZXhNRlti4iMpCt5m5fo21TWyZrdNR5jsa6rRCFr8k5/sKEt3OAY
rH7E8vN+jcBd6/JG9zk+tdZF70jcTnmLl4icLT9F17ZcX84svfK2OshgHPgMpHFlFUbDgDyhpi1O
SVT96qOy3Mo7iE434nXLHZXGOC/wzbJW7RSVKzCHNXF8ZnklDquTKe4tCaPkHck2Oe3xrsrSZ6sh
mSLt22I4Iy/dHif7q48I7MlT1PfFP9nwwByUCJKGUDOa06R0v4sWxXW8kkayXWxTFbQnKDUKtii+
CVtf2Z7m6LsReOURH6QFI1P/YmnkuBD/4B0M5C2S1Y4pxNeDcKc1Dc/6cifkjVnuTlhrbFKdaYKl
jHdtKRwxOS3N60vZ2sU2mZD1Ei+YvEH/dKs6cX+GQi8PqFBu5E0pbW9nlpm9l2/a9RbJN8+NyabN
p4GQSOhUJN7jUZ+cCZkLCMPXsR6T0sykcbSUGAZqQmnkGZQ/yNmHNURcuwCa21Pq2n26ku1r1Quc
fq2G7J/lJVTFdbxeb1GTTc3s2TtGBMDE2xLFurttEveLnCDlu+NNozevZfX6LhU2uS4F/rPSJTRt
Z+64Nrj7giOHjZWi6YgpAccPVT1B2m7YEr/E0Sx7ZzFT+PmobO25/CyfpcosyccRxdKUNWmzFIXA
AwsI+aSF4jIo4hwSL/D/oRVXaMWPostbAdQAw5L/gZAw/yuw4jmP2l8//9dT+6391fztuN+4Ctv+
H89RDVJhTE/n82H9B1ahOfr/MN06EA2TLQM5BYCL36gKR/sfwxKMG0TOgOa8QSo0F0iFbmlkVuiO
RjjX+X+BVACH/xNRQWazpqueDZTCAVLqflRsSclqyrUhsX4R0rhIsN5YISRahrO313pbfx7g0tzA
bOTtZa/qKtq1F9ZG49rLlux37z8dK08lB//TsZr3LQpQ9Q36sjrLApA3ehdLmxSc6izojK/dskPa
4mBG5uc6UGlu8IWNB5nrtRQpmLObpRmZmXIukgNhDONLUKb4oGx0zhTRrID1b4cB8kLdrswvutP+
JC443AUgCIgybQunjndS2scqK1yGmvelD8ad5cG2AOuhQ+g69WfUKCZYQ2XNLj3/DGTfrvEx0SPb
ia8ZOFTwSk4kXZpsWFdtbcTBxh1m7TxCqFGhj+dqZ9kO7e5OKXz1e5lE8WGKzfwmnsMCvUgK4IXw
U6gldIZ/dsimLOyoLm6QaVVQNxBVoSE5JDeyLx2ZYwLyvGHqn9jgklVzGzdQUeDEcm9DUZvHcVzV
nlWQArAvGqP5jP9LuW/ZZ+wTRcTJy7647UXhKwmFA2TAKnN0ftoh6MqVmcELU1aBB5SwvdWCdr4N
SsV80khY3urQGu3qsbZQ9i2HC5ul5wrKuo0asrt+hE6zOY3h2rGt5pGlUfvI/9Ef8ggqQ2mThXhX
2BHEsGiIcfYMY9l/O0ieKLX6g1EXxXEYjaJawQwygWtL3hfSRp7x+K5D2vjMP/++565xO7EKMbUh
FS7U8MnHLb9vTLLBa9MOnyA30XCjNkCj9aHdV0lrnIHhdafSGXqISKvo1iKzcpujm/Kojy5eeyUJ
vySpA8/Y6PVoAFbqBnHRdB0P5AnJWvpWg/YiutqWmkNG3iEmygXdXR2tNSe39h6CaeFatgf0pvdB
5gWHHoaTTT8LGo5mCJ+ckUxUaAOqQzCq7mPZCHSpksU/QzKq2yrMXhES0TahicvXanVYBoHybvwW
cd6iwzmckV6praD0syBO9ItdmRKgRoaluFWduridRFE5g7UaWaHvZEftTqHGe0OPErYIm1XlD6cb
L5Wfvl7FLUqvUk6imUOPECLzBKGEgYYWryf/0FtTCmg08xFW4uwMo6hRrUyBM47zNAk2LZC4rUGi
7tV47Y8b7btdZuHBgZZjC4zdXne9Ert7S/mhtNkIDT6catlIdAK61PlzjzTiSq0iGf8J2pScuXJa
sT6Z7j3BKS6L3NxwRPTeEowkv1Q1NGPQud+PKbyiRAn2yD1GD4Vf6DgAathqhuAwxsDkraa+dfJq
n4jZQhbMej6EYcwjspnJyWRpcwPv/BkWFqfW4psWAMwlBJi74XMzvwQ+WhANMlIhmcrmDEEZRF2Q
HVjgOIq5zi6Rh0yeHEok/CY2s+JfgPqa9mdaIgBCxHtNdvRIDAEa1j9KArEwjPDUh+4vGJDhS5Jr
zmVH0Ep8nlyDyuJd++PQd+2/VT8eS0IbGw34vremMavPHZiVykKMIIui+LkYCOAAIvYBFL0jwpP8
eb4C3BYFyqsd2SYojiUnHrqk2XpUan+78OzJjrcjFvuVcU8e8e+/UeX1Bb7S/GlyofJq+mJ4iHCX
3KAgGG8suy2/BQk0HqMRfM48JTqaUOjtgtotv/XnNgqSb00GwBgyTvdgp0nzWVGyYwa8fpjbJ1K3
8nvFbq3HLOwuwIO7F/xaEGbbBDc1p+1eiBWQqljDvk2OQXCoA0dbazWxf6+GjKj3IWfKVHW86XN4
i7OkuneEvUHCdqtms496q5V/mTuVHHrsnRdDetXG+t7PkvBVa+9ISXZe4N1RDn1Xm1tpDnrziHx0
9Bx4bntuzRnmgiGIXg093rxDuP6Gj75XkEZg9sPaxnNAkJLORoIvKxweRfrfUcHCxOU2tmpDnQWT
IRxRfLpiNZlfTRWhYIgEWTOUvvHYzS6f8mJ6VQWDjhK0zc3cAMcMA+XLxAu704aClG6Ik26gs0xu
Mjay15q0Iatyn+RzcPhgl2PHzh6blRy3dMd2dV8bNVf8H04nbWoT78uwe3AQbNuOROFv1DazbpKa
sF1WzMFLa8d3iK/aPy3fuq9gxP0ih+qh+XtoP+vvhqKj6fwsFOM+LjPtiw0j41YrNZSIQ0SuyNA1
lbnM791uOPJKoktlwisiampqJsTjuvB37c/ej+OUEdQipAbXY5fewm20k153Ji5GJGeUaX5feKV2
jA27Pn6wL2MTcu9uZNO2ipt2zPxDlEwA/ZYhy7HSZhX5nT6kI3tDDpWd0v7xsMxTH5VEQEuLZOfP
6fSJj2e8JkunfrEnGE6jFqoh9tKXmUzmYBUn7SqKUEtYAS9FzNCrH7UIPjjFyp+1eIxBNKj681tr
RhHvOYqQD+hhvdRES/TJls6Xahn5f3XcLH7h7SzL7wX8gmy99S2/J/qW1ttfZuWpc0xKcthiTRDu
lKALRksvNpljBhdpk7WlSGRHkKLcqI2/x/3T4BAp7MN/f5OdD7Bv9k6GATmIZ9gkxopNz58v8hhG
+I1qQ/lJmsdTO9fuA1C3+NIkBI3lG82S4EcHG+0DS5/oUr3ZXezNm72fEXMs4FwRS4gfI6C6d+Ol
3QicH6n/Laq9x6tQktRMkjn/8iG61oSOkjqT3hBHCDR6IWrkUGLzUMtuWcinTdbkQL6O5spehJmu
J3c1H/SpkLRSEP5+qgRYJ++9/FyJRXFWGOo+VI1oI5skVqQPrRZfW1ADWk8GtKCraMwK4Eqvc5uu
XX+yzmnVNneDjvAYQejsR2XBauPbI37IKIYX9D8jbOunb+GAgxoNrnPcpJrNImtpl8a/rAasPykX
THEXxWZXhwVH9+Bc+HAXy24qHOYg96cSkIur4FxEpUFuDAuAf52ufJKNJDkMVql8KiMUHlB86TPn
7DdxcLFtgZJ4a5a+yh8cD/61lzBz/eAF00blewMglhwBMw0OTanq8B9SM4RN1qRt6S1KX9kv42Rt
iGBtzoFNDI7HHgRqjl0r+M2SOfhdyI6i80Y2hf+xySEzH1mgH3QAkwYHV4vjNGGUp5Gj5UAvmbzV
f39T7L+/KaSHsj+ErdNyybz9kD0eWH2kwMBv/LRyJAyaKNJucLH/Luwm4kmVbYClrA7LYGu0UXNa
TFXOjUkjqEbmyDJvlSgxIVcgfdwISSebOvNWF4W0R7GJfvSkmesPHbJ3BMPW1ujAtZ2ntGRWRE56
qwKt3ER69lKNkXa0Cqu5I3jV3BmiJuxkKE+H61jgp8mdicBEb/b686wX3r3jROd6KA0wd5N7L/oq
1X3XBwu6Dk/p8IlI5rQtdKUiAbuMz7IWD9PvWvpWW3qXWkCC4jnRm3r/3++NJjXU+SF0P67iGapB
6oxt2hYIHtxBH2kxQjiA03hS659Jm8+NuXVKb1eHkwLVWXVfolMEEz2tqwmxUWiA826CtBM/d3pt
v/XHSTSdBgeOn9xVLkYWWv1+8op3p5Ed8lwkicLeVAAdJDE+RsNpVr5aOgkRZQ1OFAfJ1ELIXwfG
PYxb1evgl8E6bXP1SQ3ncZsXin+pSjU+6lFegbkKjUvCR3OrDbDKG1mOPEQTBq/ijGECBxRnNP0g
eRSgv72pEAtthyr7YYLVr8ZheonIndvOijOc0OLw7+WItLaH2zSGeRkGYB5X8XiOZqfeOPKZJRWh
XFlGkO6WnmVgocNuYwSkxyMK1jx4I3zT1Rg+mZUXPulDp2+gFWx20vY2okX9fQNR6yPaiPWDhYDn
Tvf9aNOIprRFqZPtKo+1H/Iy7DiDt3bOTu1BDpQ2xYPyZxbajrJjOVcmN665DhdQo7QnOA+2FZQN
t10wsh8WNUfPCqhA0dnQKvgs/7TLEbJTHCmHLgehpFrc1uLIt9PKEdIuh+nReD2tNH04/M/Twh7z
L99s92+zPbnZpksEyLZspvyPqVqtHanxBJ3lj2TKN0iZ2sWqmyt26CrbdIRJsrNsVpaPdhNizJti
Ji5BoJvuDwOBajgOkGGOruSgUQySI5fh8pSyKU/pgvtNdSPbRXE73UamUSIf56fdLZrZwjIPBmz6
0uyUiIGRqj+SntOAkFz68dqSPOWkyX7Woun22v37LBpepFVdZ4h/BduydgHn90pX32hxAY2XrMqi
UVL/nKHvIjpBv0JFtQxehk2iJ1Rd76zAE1yWnE6arlW/I+2sdQx/5zdpcWnyfNqVrNlXDr63i7TJ
wsKzgCaNGAPJxU2pTvXRDlvQgssYWQu99vcZZNMrLe8aMPgjFfOP7dffdJNVi5xAtl/s/5mhjI8s
MPAKxpZXtsr3pEm2Lb4LBINqt9poRTeCfeHLsnxLXJLNb91XaYjyUvBoiO/MlJG/kczz7/HSJo+c
oxmx5x/MJOKsy7n+PP/1R6PY+cvhlidj1jyACmseeucxVM3q/rpmEAsHtuCLJXChnQBraSLHMHJf
HhIEBZ88uAQ2SCqYJLR6YOxnOz4DlkCwTvSCKbSexAHEgpvrAXhcOWCAV79p8r1c2yheIhhL3OIg
mwEoQuCqWnFQhTMdZNzvXul5X3ql5132qmLwh2M1CISei4xkwLkc//InPbtqD1+ViYP+51wm2lG2
ZGfnpj0sEPVf5Gvl96mqz5sRtSf+k4xM4V1sBJterBxjVEfWk45YejWp3dlprJIQuh+8wsQJij80
XubZ34D8Kvb+2IUbPi7hU18Z4ZOWjFsvaJU7aRqjsWAhW4abgXz7Yw2dzdZru3wXKlG/hqnPuwPS
5t45ogYtMpBRe06PS8cIE9ilUua1HLbY5Uk6II/vOvAVwoCnKiw20FmYz31d4d1IWM3FZXGvKvYP
qfw59QWsNZo17e0S5U+/K+7szh0ekzD8l4nQ+ZOww0QpwQBgrJqWBi0aWxgRgXnnhegG363Vah6/
jzWefmjbRzSCIfm0LqzTHgor88u105p/GTDanmdYVZ9w2zaHxMmGtWzKoi8/2flcPcqGHvHcmI7j
72Qz1HLrEsTWg2x1fg5xSuT/lUBredZ7pbzFt/pbHWKaFABvA0xGwsP5Wx3C9cJd2KfJehlnSN0I
r/O3lQdtTnqSizAggco+KVN1I9ddxZ9Nb/KyTeuUO8Je1gV2nCfp3JdFSdZP0NflrWz5kzNuUzJ9
IeIS0YC4tpfxhTYZCMy05smMRzKoRC2zR/dTNdU3IBumV2k3p8Q8eVA7f0JD4qPdGFSWQzFJiQOc
Jv6/reQsUpr/kEHTNNjGYcVH9gYWcPybf95Tt0IFaELD8ntDOBpaJh+IWtbdxuMklMgFV+/C4QvJ
Y3O06+aW/RypnXKwaGaDH0M0aDymxIIvHswVh9LzQmLlQ3Yh+cOGfjkbn/hYeKs6irJvTjaek64E
L1anLsljif6TYHy8yklu0/EJXnDi53i43Im4EiuSalZdF9z2lJOJCG7KmfddBrQwhKMy+qUT2dzk
pGysZ/HpWQpBB3zjimKx9RBxqNpIUpHuaVuP5V37WPTofPr1IdNH4wtsA4JeyrQQ5VGML63tkiTm
lY9dOg2PoJnPTIHJ59K5c5wZxT9RyJos3LkmGVQIcRVNCiu/6CXvgAgRGS7767aZwNOntGz8/bLR
lnvzpbnsu9/GSpMcYSvl1rf69tgAoDwvxQwd3TlLM1RuW/1gGEFZrZbea9sJeURt5GIsgPB3sz1A
PZxVF0O0pKnlq3NGZ+YiW8wxv+19AR/lFKPYstjkEGI4r1o3NfsBH2/9PTbUfDu0o300cnI4SdMM
vmZGbqzxXU7nYsryLxq8UNJewKNynEKk5vDMhV+NosEXZWvenZnl9oNmts+2sJPET7TSg/0+V5C5
LPQpnIeVX43adEaW0X7KjSJ6bouddDwhBCIb0n9khm4oemQjFcOC/t0wMpOr2Av/hU4Drtu/vVLM
jQ6YK1C6iNPZ4pV7N02OKGuUXj6T4xbyvjgmOsCyUNwZIM2UtqvFZiIdiO4LjvDrGBKv1BvePOvt
KDn2Q1OOt9SJNOyMf8mp2qdQmdEg7D0co6KYLHVtmqxEFpMdNUJgQ89JECjM67DQsJOdrcLALG3Q
LGkbC72PneoB9EB3MjtqY+V9qmxF3dpGSURXNMvZrA9J64ZsO2jGqLyetQI2dtnsXEu761XzIlsJ
zOKf0HSQDVlkdo+GcezcA6j/EatZfobqMSB/akRzQ+xZpPj7B5sqNiXJn+MWm2IRub7G2j4c1xnu
dLYGnZxaJfjaJVnyuemRbgOrzSdlCvwLKOgeSeBE/arOwVHVOvvnn0NhAOzOphhqVX2/icZx2Lt1
6BB56cNbVxQVeX83KhoOIQyMt7aFohKpc3TI9uCOt2wDwVfVgM3gdWeMhw7sLZTWcEAKwpV3x1WK
7uxTFxxAFYbpnTG3rzO0FJ9jm2WaiQYQWRs063Iw905CRopsNnoabQ138PfXwalPPnra12fZRGb7
xbHC7s4Oau1ziBAz0iK/Or8jmAg1zBPo+ehS2tqL/IpJE7G5M/vb6M4pPOcmENQ4U0GcU27INBIh
V6WGL2nZqS3bMtmrV/iNPuzXFF8tjqMWuSdv9pl92m6KTxV83eGoIj2gw4NTTs3ZEEWQlQ0BQ2pz
kRTMdt5mMcmaHCZHyKYs1NZpzr4PnQNRd7Rwgs7d675jbIsiil7sophWETIJl2RANtWb7kKnj15Q
tEYNws/ztWzqXmZuHFvNjrJZtPm5zzX/Ma7jr35jf0u0ydkENpRIXligvhum5zrtp1dpj4Qd4dF/
tDv41E9w3cIDL8Kho+0lEFTRlDFRGQ2VHUvYdLF1c3soZ/WoNBCekTZVkHKVkK8lmkvhvTV91UJ6
rjKjvewN8H1M19E1CUKXOTr6ZWVcYi+utgFJYVtjNtwLtNJw/pDG/RXHATkioQ2NGJ7J57LzedmR
yzETxdzHetrumlktv1a6eYn4sj+5ZuhdD5/FsA+HZ52ykXaWSubWikQCvqu8gz8Y5LCu4swxThL+
wEpAu2tmKEAEGGIi22ptzawSXZLJ75zuOUKXxl2xK8/vQ4KNmxGer20fE8CSNsvWiGBAdtEVfwzL
rZdkEGJy5CB5D+b0OOPcK9aaBw1yAusBidFd+KR6lS86K4F98Hv77l/cZ5bwD793n+ls4YFI2aqG
gI/FrvLPL4STKXnV5335WqJyhTxrY5/VHjmXlRFplNe67VsW2oilSsoyeuWW7LoOkF3XorbKfTyA
hST4We37LE+vjuhSNF2eza3ccvmFXe7JmE63ckMGc/nv3rjPigePV1XiFySeQda6pnuuIdA4LvYF
CjH8p1OOl5iIZZinDs/x3DwWJFbPeRI9J/G4dcitf9G1lHcqyhRcXPX04g0zchP4eG8Tb7gOU8AM
XrJRQY9AxNdYXag7GNCja3xM2paV0IeIxjL4w3LqQ3M5M98ppLjFDy0nRfPrpjVi945M9FsZl8yi
4UFTkuGLWVvVFqKy9gZqHQ9CaySoBV34S2PUt1GDg7+TDmLYboNHX1AWamVb3aFfgTCNrkKVyz8N
Qj47NFNNvEA05TAdKNNNqUEqWcDUglt7zO6XZzmYsucereDT9WFGZp70xIw9rhwii1Y8+KFdPHdD
oZKHQ0sWy1h5zutLo1jF9XxxAbcnnMP1mk1qAsMWuJixsbytVAeVhZ5Fr3NmTmfZ8gfNvfeTF9mQ
x4QwKhyN1muuKqP/dJ4xT/6NscwSqMEPL5AB4bXlATJCovBvu5ZkTJrMD4vytQ110g2nHM4NwQ84
NvCTJmw+NlZjwS0ujf/ULTva0vraNGZ5lhvN1rvr7KB/lI2krlG88N1wL5vK2GkX1R8fr5vcJFF/
VYUT3PRohB2gNorW/jhCRhh7XbAxKvSphnqyD1XcfUECGfLBCGGOdp69O8scyE3vZuOLm0P8Km22
cBfEk0Iszq/2sgW1Bfk2/gy2aehLZsCiaEw4BTzzwQ3nrfyjMh3Pgyry7+Vu2YftjHRfoppFMDzJ
EbWZEsDJ0+Iom5Vjk2MqHD2yqRmpuaqSaICFZM5vSnPctKyWbu1ywquIVDoEsyHKPUGnwIHrdhBN
yS7IEV690jUPkxfM6yBAuryYcohRxlF7DB1yKGecO4+wfvQbhFC1x1jYCt/VL4pctjuJBnG0GRFK
T8N7qaxjhDoBFBFfknY2ffeyNUcqykGSkTBx7mel/yqnjgYBnV1fKtleQ3Tn3JHWil6X/9CmI9JI
Ytpu9RxRP6/2CVYypctCyfyHJHGai2wtIyTkTR71dg45IgqgYIIpIV0t86Kc7HStCS+t//ODWTad
Xg8vuKpkY5ky5fwo+/zu5zJZylplXvrGRfFMfKyg70lu4CELT+wbAcPE1gBVXgFYxk1H/H1hxEW1
4s9daCLs2lbFtypr7xF59P+y2+99DmE/uvbltgBB+JO8zFd0FvOvAdSi65yAx6nU2VDrKEqgvxE7
l9hpnUtkNcUR8cAHN8mNeRMKm+zI3Sc7ZA3Yq4rYgEMvsBZcX/vFNTdCBEDu8YWn4MENQvPHWyUN
4qsl/k9FdLWac6eEPcym6LZclLDpUEOHh3XVWUrNVgSjp4Hg3FQt2Vn54EQPUWwhc4A43yrsWpXM
UdMKNoqaeDu5OGD2qR/i6S4lR7wCv3azzH8OV2PHei9bX6e+vnlsQ1fZQk0YHMnNTT8x/gUlh+57
Rxb+qofu+5HU2ubkQB+wrWpiSA5cXHJE0WnRpq3rBGb2zrlFaxSZysrRj4pb8NF1PetcsnM9Q8dp
n2VzKepKJI2l4XExdXYy7A2YAefPWt0g5+wAojXV8FZqdY9CtdslRZ4tFerciIopMBuTN7ALIXFf
y26Idsz7aAxjdh4BgcwKEpAo9VZGb3j7OK1ntLry/AbBFJiutZqHB9nJdWP5zpfKsX6Ms5X/KhOI
NjxgfKtZpGNW9fg9UcBS6F3jbyac4iTnF/VToYQrGJDth7Rxq6cihlgLsVBIQ0SnEbXOnQ8bsuyU
pkDLlVWLQ/IomzB1DGcrsNjgD0lb4qdJn9PYSC8ztM2b0gKPu6saFbbWjHBImBIegaOPGIqsSqMs
EtH9vyk7r+Y4ma1t/yKqyNCnk6M0GmWfUJYtk3Pm178XLT+WH3t/e9d3QtEBJI2Gptdad/g4Q90P
SZOM4svnHNlkubW3rjkoB4yusdcZzCo8BGH0gj6kuPXKVNwiuUuiVg8VvPuKcS0Henx+MLlHHpjo
xcHZK2RZcYfxRdepnA3Oc9EhfecPRQ1xA+XvFOOmpylTVb64OioT88FXHnGL9C4KSedrY2XDURtR
lfg1blSmu+6LAUGWuU9X669uPkRsFBwAZttkhKLU+8XXxkrtlbD1/BT2qnOjaSMGRzO+8j/MKHxV
2/SF+WIQnl198p8GQQZCBLQiy/+tNY+x06DkPI/lGr4uv1rz2Ajr8x2TbTDfORY4LZi5j+etTEj6
I1VofWzXJfAYpvwRo7IND2l6Mzaa8mS59bKqUND0lLq7qlq2T5JceTIzazjhjYUF3zwrKjCQicqg
wJaI0SQK6hU69aCLCyAE8tZ6niQXrWl/Cw7wO8u3lRf9/A0i38AwwI8j/E5c4zRM+rVNnSnhPxMm
686m1Kv1bn2VB+qlyBDm1rrBdNySwJWqpkIGD5/k/bz5++hMRivfdkgFYaAV8QqzFWIzPc7QD+wy
oLBKfxsFe9nz2f05NdCs9CIHklQb5qkqAuHbroAbsQtzVUeoyqgXoEuT9xpwmZZ7707qhlQImubR
SgSQfYzrTygmakcUVtChYJOorD7APEl4EPbUPSK+gr6j7/7Wbw5GdM6n/C31U+PKywdCjiEeZKYl
d72lwKnqKluR57xoned95GV0kqCoI5Q5jEdyOJ3fCHwkJixr5mZo2M0W7RN9Je9mj9V4cHT8RSzX
qzedlkekNAW1Yq+yTqpJZaVC83nRe03wxrN312mx/2gavMAKPTU2apiX53GucBFNb+tKCb/DmE+h
NSXtPQKtyrYNxhGxFbu74kyAHvk8JYrJtoAC+ZL0Cv+RLgC8pqf/y+PF/A+bSUd1HM3FBdO28Dj5
dzRmgOv0URxKvoQIMNpd2V7w162vcaPHh6Kepc6od1xlX+HUGot+0iK0MctPzQMTCm5/XDUo2m7M
RaPcW3aHJhfO2CKNF2b7eQK2Ir0zVF9fk40CEuAYTX2UB1RZShwE1K+TotRHaKJDsUBGtD4iCfpz
imyaWcN18vTz4t+ukfcZxur1f0SvEtyR/wb+0B3eQ7B/wEGDi/7r86ortYZkZvSvepelm9RHuwgF
M+eMV5tzlmcFPi0TZNDmWuHuuJd9EOadc19aDFAHwMtzFj2TnW0cuudUx3YoRi8HNLlPMGprt3+c
IcKmf/QhI/zz7P9/Xq9Xm8byp62sU1oAgnGhI7Emw2LZ9M0oPsrCpGzG5hD91pSjn5M/r23yDom2
f0/+bPp1xQ9KFG+pDppzcvM8v3XHeJfO6A55IF9vLFO08rckYIP7ZBLZLbTepamr5VsVj3gNgYS6
g6eh74qYIBK7y5i4wDAW0dDZ32Pcn/hvf7djGL1pMkQH2Pz10i7qYuEOSfbijyz5SjBoW9nMBucB
YbPsLtMpxoHOuzGEkb6ESV7vAqWFaiCb0YRdQ++N5x614ycje4/SCanMJMuOhunO32xuDdMgXOWu
Wh/k6GgqS5wcKgCj6kA4wW8gb6amob+Rv8FH0xQPOe5qd63IymvdWTepH1hry4rCfQuwboUrJFr3
SeFdwmjGyMZl+MbD8Rq6uXFvoNW2t0Pkpmsrqr64zpvSOMHbHxd6rfY/wH+6/W+9bJhsjo12AVgQ
C1uWvx2KJoNVEwXi9Mke2Is8mRqiOHUQ2SjcJau2a72jYhveMejKu8D3za1syX4qaw4Cq/OobMOm
IfMODGzX92YKoRbfyyww83Tp6K22cLyp3hudNVwR4iwuud0u/SoZr7Iry4dug/pvs5JNOWDq4t6u
WgCD80UO5JxTHUyPsiUPg6cVkLvIqnRAfteRDm/JmWpnm7fetMam2Hhmk4mPodokJwswwvMQgkpw
0xHFNwPB38iJlkHXWc0Mh5qQyHTclXyIPx55+SiHTb41zeqIajnaNryWttFszGhS9Po4FLGpL8zE
Sn4bCOYp8gr8D9OtnIxD7ptmeHjBigJ+XOe3FKdEXB6bX2cY8jAi2xR6XcTVXefbUAgA3/NEZVBv
GtW+/JEHkM3PPvxPJ1BsJ9mTz3rhnykD1BSRtydPB5c/Cw4wQJQnCMJfTNb+W9lqUaU3c/cRGf30
TnWCW8pOypOOL9FRVTH2lBr+kJTCLdqVmCuBTr1CwMmurNXRHaqNqyBWrXsl4lAGPbTnIiqPsi9F
+Ddv0nHrQaQ/Kp7SHpV87I4i0d1i8dmWZ59z3Hm2bBL23QQkmfVOG3YfQVxA8uIQeMWjhFFI4IQ8
MxHyR9pXgDQfC4I9n1Ty5zwrhwFWKygWozdq3mohnvQox+lrY27Kg9r41m1mFnczohc1aitE37+L
vTOuMos/pkVlM6KxM7Pj1AkjvRjxrVt5yIYqvnHHi2yQDSTtTGb5CQGyaZ+hDWYig8lcJ5yLT6ZG
2nZuCr5MR7eJzqw40XVAIC3Je8R451ZhY+bnk4eULXlIE0pcE/wqthfMkAezQC0PlvMyjbvgnFXj
99rrjMfYLlzZKmZL5UiZfmtRc/to1amuP8ax99tYBylqReoVWerCnpBvinCinM+afkBR71cfPEx0
C/sEgP6sUuHMugRGjlQg2iktFPyPc82Ep5hGSHohdqfv3XJEujNtk5PuIotZKqN30/YpakeUOq+I
toQrMwuaxwyp64XXU7cYuhDxLiX6Zs2OCsXQwAAI0Y7uQoKOuqoWToygN/SO9pSWivtmB/UPD8HG
l0zkYmEWWvqYwxJbeS5kpP++ofiLuYtxpqsSPLKourCE//KviW0PSbcSbWoc3tWFfPX2RVsu0fVP
DjJ9jYJ0uSxUNTnIV68cTUMkpuUocps/Rz+vlaM6+nWtnhd3/+l6eTt5QaCDMLbwVB2PWTmAa2mw
IfqDEWC3QO4JhjtkCWUSy41EfzJ1nB2Jl/vHovIq3H7s/tEkaG8Bu+LQdIvbQPE8oZFxQKVlrsjS
JFOorl3fGFkkadq+01LObsrz1GBib1n5shwR72ytBne3JrB3cH+QKMI1+7GdrKsMBMdmFh0F8Hwf
9Za1q3213CIj7TwqnXENoUrtfCswdyi1H9Q6z14tBWh+yDb3bBpoggZCR6clt7snFIefZJb719S0
xhRMTnU6D8vmeaorhue8L7CKbHTnbLrwkFcaMiRqlLfHRgTs6drRd886Jdiz0fTum55OV5uH8k01
yncsmO1Xo8DPRKTe9AxrDd1T2+4eB/yP2fPo7X0SZeOqbElSqErTrd0yMJHkVroNwODgxqsKdTu0
ZnOye9PZ6cog0Epx0oOh5MMei0316JZlvhttyIAiRB6rHQoU+CIU2m13nC46sGBKgH17zZDeWEVY
wzzUlU4sr2f9EwsX8inpoL2EjoJKbtErX5xpeuEvqb6xATg7KMG9I7e4Mds8OODQ3e1KBLiRBM8Q
Pc3HErn38m2IDO1V8011VftaeYhriJBagqDm3J8OjbOtwLZtBt9RXwPf2gX4Qj/07e3Aw72fxBjt
UGedYErV4ZKiVvzNLNtFUMbt+1i6/gIvl+Ix9BJ/o1uKgSle5p9d30rXCdIOz3FvP+E52L4rs784
IuIbO4/03UhMs8xx4rymuWdsjFbt8KIdYxZEv9i0FapodYr6ZxIY6ZtVThutqJojiv3J0okLFxM0
ZXZC4yCbGFzV7EGsYCX7NAehloU8VdEjnVcRrvk4FfMpjt7ZMQ5/u42c7IYN7hwqMl66InA779Xq
xlND/YCur44Cm5s+AHjECkwxs3cjeO2nYPqW8WJeDlWm3unllO0QqnR3Jq6iCIC7PHqlU77VfrWU
12Su+wPNRdx6UxPVHr56R8uAma1omQOENxhIR6NOqyOPfGA1vA/l7mM+GPMuRfZX7XQP8vNn12c/
Vcl72eo9HVIE3q4f9/h/9smbyJ8wdMlLagATsEPXWkEz8R/arqxvmtS96OhgPMgu22oONcXkW3Xu
ckWVQqAM1a0cjCw3BU5GMUA2hY60f25vTUeN6mU9dGvodTdGMjW3dqM098gNooAdk8bSumRX4gOD
4wFZLajTWM7qor4tDaO911v/t2ntCNIyFc9GjCZJQZouFT0oXr100Yi2wK7Jg2ymMZaxg2VlGMXa
xsVDo/UShUgYeuQrZZfSW18MVSBAIvsmmwcdGEC5lqPsMorjf3+fkGf4d3XIhTDigvKktMrDqWl/
GtqURpZOWAjqj9Q/KcZsWGuLQ4/hoU3e7a6cX+STEFtomz9b89hnax6TM5v5tT78a+bf18mZ9XzP
Xz/h13VhrFTbvkLX1us8yikegpw3tsDYpgMz6drjjeyRhxFQ1FaJEqQI/j1Q2wlRgEwUI9CvrkSF
mlRswWQQVnTlAc9vLAx/ZUsezBo3HhYKfAysADX+rnHbZSfccYtc4HICtwQHsBW3zhh6yCZFmO1F
4lZ2yTOEerpV608Kr4F/Bshu4cOe+uNNJGr8Xyf9gk89wJG0xMs8VkpgJ5l1H2iRemT/gPlCqr9V
5HkfQs19nxo9eKy0rt+MGb6DmhdbNybSziCG/Xpf5L1Yk42CvdVYV6dIi/u4yNB6svNn/IGik9WS
G5TNAbwiq5bVbKohK57HCZ94Bc/uvGhvlCRDtFlEOvj73OYx7638xq/Wk1YDGa0VZc9moVl3KSTY
7ThNXy097xdj3KGgaoXuY1voV4Ni67cUbWt2wlBCgAbZu8Sgkv4fZpC/zFeIj+lbiDzaZioaihp6
mmIdNxXrtFDTJ95l3yGKeO+6/to2bX1JYBabO8+pfEKnwiJ7k1iXPsm1Q0SmZA3pwnpRC2UjPac0
XF0/ZvDbq4eZdLZ2bMpXdWHWyyCN2YLPkF9S6vhlV8TKegHIBcxpqLg9isUzRA7TFP8UjsNpUP3S
J0UQLhqlhg9aR/h/j73+w9fMG9LM8VsFL3iBq7L37BYlQs99Ej+MXaitPP6YSxKKZpMBHT9bQYr/
QAOUZQw7tPIGCyMMN3fPpBuTTVQhCcB/DFEGg4Ly6Kd4CrMHn85GOcKN0HNj76vK+IJj4dIpBkHO
3KvOA/wDzOLpN70a/aRgYNq8cA0lzua/pqlxaeH/xQqmjBl3a6yf02I8BtJY/ODVHj+bfISIKFSv
PnIH2JS4qFtGZXWDK4gH+aXV3zSUR3zV/oZwcL6cmliAjBL6YTYs4pfVy+c4T29SO7a/pUnynil9
9eCUuBX896UKH9m/liqhGaaukU5TLfMvD8RmiDUnafPxEbSOuFbmk2u0LLzIZRysTsAYSOISl4sI
r3MFI66uL427QdeQ1qA/nuJ1N/arAB4GqkxDvJeBiGyGtfV7U46i43Qsw+JOTG5y8rQQuctqKK5J
FVfLgWzHq5FOd6HE5Qp3X1gOctR28dUYE/dZgeK5nAX29hR/fjRNreJbX1O8aYvxS+Bk1xrFoPtq
7g8A42NVboxfulMZefltr5J6lxF9HiM52k85xlrzm1XmBShwDedQL6y9nThms7WwnV6UlhFtnaRj
ZwlxnFqlm1U/k+lOryEC7HUnJ8p8Nkjq0J9k2/Pz/uQPVktVYoj+HJBT7MLmEjmxEdWwRs7qEWOK
i0QSSuwhLPfkNHcpkAbuAjwykJhANB/ypXp2naZcO+ocDKlqgQRIOHxvQpirum/9cNzyGnmu8oKg
ABrLUaVdkFd2WP81cnG/Lg89MGPycj65j8ttyzd/VGFHKnn0b1vT63dOOGS3NbQCLGft7KWqwmbj
Ona6Vao6ewkc+7XF5O8SllN4L6DNyu5RZO4O8QQkfuaLspHoz8Tz4GQGavMcIhNpeOmLyAv7SJW4
WsrmoIz38G9uo6kfv2SVd+NEVonfZ5Mce83oVrLfz/xbQHXlg9GMq0xMGqqJBWZ4DVtwdvInwOO/
Hz77VKfp12ZeoVs/T/kckE2Qov0azhJWSX094vuXJneixHSc7YbKizLstmGUlie/HPN9zLbwkIJc
OOIhhgJe1LZohKTaRvU7F/jylK7HNJpldYW3LNysfkSa2MPoVGtf1ADL6DQaja+6N9eAi/y9wqh2
jD305yZr61pgURcGzjxt7KNjqOYUYTyn+YZ90b3RTVn0owNMsZcVs6GmLuDhOImsPc4IbnjwWN/u
5BgVnY8xYybF/xqTNbm/rxNxFay6PtM/2APCDNGJz0WACzCgTLixxiEvAshZM0e68R1lgztCAdSV
b2R7L1R/zzbe/wFTcR94efhKLkRjoRjiGxSWjYOKtM0mjXTn3q2oYodIs7xHWEK7SChUWqkuJj1T
rq425duGzcBh8JFL8kv2myinjq956R9DkTTnWo0NDKjID5D49H8AOU0z0/ihFM1rTnH52WnjYlW6
7XRrOMW4mwy92Btea25iJQmOCChiOh/U2tGoNLwAmjJZA/qKn40+eUIHoH0H5bJpYzP4OsbodhT2
GFwgRrDSlFmw86vOuHOCGEeRUbfenP4LW2boBklm9OdQ0hTsocDBhfpkP/MV5ACIoJ9npjYO6Bvg
8aOOln3p+ua1KsTw0rnjuHEyk1zjDMRqNHOFFqZ4GJO+PMFrCpdqY4Yv+DwDV+PrsZNNMVXntvb7
K94fzV2fx/f6PEvkBt66zYgozdwkeUfmUwm+ZVbf3lBP4KMoICN9AqemcHSoNIfk8uddnDyMbbdS
kJy6lS0nc8JdlQRIu+fGMYkHCBe+I7ZmUbMyqImyqrW2fYjtAeuEquu/NH5xF/HtwPtAWcdxnGPj
ERXH0ej8t2bSIPb7oYm9Dj6X88YAp3oW6ievMY3notGQYE9xC5JNga/zUlF40j5G+bP6zLf/h/+v
/de7z55d1fm/uA5+xH8xvLV+giJtl8pDLzKs1TzDQLhw6m7VPo0PdV95G+iS+YOXsy0x9dT5jm78
0m94iD/njvAa92N8w7aA6WGRPRQlmphFbtif01MVRSp56wSC6+Fj7nxra2aT1F6jLz+I2jjbA6lP
kmNDxve9arTD0Obxl6buzGXYRNnFjCt9lxN37Pxciy4+rNGlreT+lxRGts+mXF7U9U5MFhScxgRu
Qp9XgsJKwwfHjxb6XJ0PELx6iHuKv/MKIsd+tUYsDv4Ym68D5eL8D1kZIHN/7j5gnBhoGKg2loZI
q/xB/iF945nACZ0Hg9LuKm7HuMAez1sAMcPRB2rQ0VV7uJnytGopRzbz4WMkM0dES2U7qalETiN+
FqkFktSezhLnIuEw8uwPTMwfzb63RtQjGhsjPx6fvYmXNhvwzr13NJ1Np4uXqqaUzgk7iG5dI63x
iFQJgv/zB54WJ8QYrO/yolQJuciJ2g1ebj8vqjHGWKuBazw6ScFWP7nV9SL43vb92tVrnpLSz5f2
CBgGdt9Xp7GnF6FhIQ6XxbqqYwwtNg7tcxOZyg7+obqP1Tg4W8AFNubUKwcRmE+BR5YsAWRzIkUn
juBDo42STv1DBieOd2U/vnvAmxuTLwh4PPAeXfTYx8Jah6L6eRGJ8PDjIsLW8tdFo0QKVEh1VYke
flwUzT9pDps+fpKHu9CD6tmUSAAAbdHFTdcZwM7waWr8r/hPaqfeiKPDVODGKrOMWPQW63oYUAae
c5ClgSi3VY7iIweJvNRijjcfi8TClB38pqJo9kuBB++Mc2/aZthU5FN2rhU5c3dpRPnFN+OX1Ek9
5NHg6ta1/oyMoXcju+RBNkWabEi8R6c/+s1a15dt2ldrjNHi1hiPgTlVKBQJyMTz2edB9sV+V+zi
7MQK5XbEbep9Fs+A48SzMHWBgupgMr/Q3cw+6Z2tP8rRsVWtUyXu/Wqo93oaG8/xJDYU6ex7dXCC
uyro75OZBJabeG1paWzjGK0ba6VFDygvqmzXk39fyadWc8dsJ0a3/WjK0dQu9p42bq2i+WHNodkA
UH9DGsemi6YSaecS/OfVy78bo6OcMIR3znKDG2ib0FHL88eeV3dtjPPMTu9WJKfZzsSou/VqhHpa
HYCuZqtGlOmvkCsITkUUpPfWFP3ePxH1DZmV3s/zrTYVr6Z+SkYQ/mkDxzbGGNeUv1GYFnu2/u6q
Nzp1Z08W/4A0mBZp07jnJg7yR6Xx1zLOxIgHBV7yw8s+1tv7EWOSLaqw0UYWCr04NRZpbIpTzEf2
nEWXQtXGJ9BnDx8gGLBexmoyFHXD3tg5pF6rnN2uIbyMGtyzmvjiz7nOLiqwVMms1z4eIoDiIrwt
vdDbC6Wut6EvTByXE1wFwKp8b/QNZiU/MrgOr1l+JRmcQyL850RR/uz5fSgDvRAtfp+TlY3zqkLu
k0UFsC9zjcgh3Tp/nbKakpEeav5GjnbQJMvZcNpZZCP+0B7/ziVUguYmwbrghAV9iPZa7by2abWu
8bH8lqKKjdNfPN0lbJIAAtruJgl78Zg23YOcUaUhAWuYPDZFUm5bNwv3WtKW13ZOvskZDsIThYXr
cMGatmpmvRFccWoCLMg0apBqK1cLRuJ6O6IT+9ll0jrRYzqEN4aelBf58slpcUFxkV/jeeyz1Rj+
b61f13keX8T/HvoK1fn7/T/Dbaj8aBTq/tZCMiylVnx1GB8mcagUrW/3YQomSQizW3U55p6SGCHP
/NYjADLhOK1wjsIcsum8TZsh+wM5BR4+uYljaQ743wXqQ+zEYm2zVG1H7J42tpeRFZ6hxRJkHM0a
N3iWLLISwhqC5fXRZmV9ckzxlGEueStbqj8sjCx6iEOyNpqdeQfW7WrlZ471CuP6uwNQ7q4QtXIT
T1gMpTDMbkaBaXYaD3dB09WQ/9rvFkq1rxWZNbAL3fgcGW24DKvkEo9+f5NHsNBD181vKuF4u0jr
631FdJoSQ67HtuzuB12dTknYftEmvbsfy0xf4jaPCZagqlDwrvsu7Hph8NntYi1SdqXXvI0VOnCp
mRZ8Hr6x6jVRfdV42jO9cJ7N0fS20IGzLe677V1gF+cEKO9rkhorWVdSG3SJxj4PLk6Ed5QSYJA0
hPbRy+CiyAOvTxCKeYnc2swTmnlV3Y9e531LhSYsxUuQewhtGmp1dPG7uaUkxqu0Dce1YQ3lpoo9
XJpYnZa9V7qbWa7eWcDaRrWpjZ2ri7+UAQzuqwZgZpEXOeZuTlEQ8IwbvFafAyvr3lwXAesS56x1
NLXR1q5UzHBVq38Wth0uKhOPSx86fOWX+ES1xkOXmeKH1Sl3BMW7hur8anRgLIyxvmwaHM76NHC3
sdmIYz7Uw852lYM35dlaG2GxJ3W3UEFXP09ZO2w6cHGb3GuJwLPmVi/A79WADt/auL+4FFvfKTmR
s3EErkaBu0EuqDlgDQuUG7YfE/6hBWbj1EFbSE6DH0R38lCWqsamHAjf3BUrSrUMU9daF1aunXv8
Kc9qX7wMbnEp7ax4AHj7oFUiuUVESX3MFe0p9zXnRo+K+jxa1QUiAJD+NIoI4d4jtc1OauhfBbzu
ve9gmwoROzdPCglosZ4CO33tbbLGRatWG9lURvvWLQgPbb3rb1obh11fwXHVVKJwValtcNQFXuxN
64J/RkVMMmgCwVmJZlNcBP42Hfuf/XIwJolJumaeItuojX1RnDxbdd74SGUkuy2T6JEaaH0zDhFP
0tRrB6yFuyfVZaUGGp5uSZJ8573b36VuZ5yHwcGnzgzCJYJaJPRMIOjzoDp6/V03OM6hmOI3aozM
6FFI2IsQXbKPdogiLu51OIR4Q9atCzLLT2xj2jXQe15rc9M28OpThdbuM/SZN6EoxmXf1AryL7aR
HT9OHbMlTGLH5S77uTf2eUG5urIM+hucFMUhq8dLOUbWrZs2W6LPtSmM73mvscOLmrfetLrL1KTF
Us/dalOFr1MF0Dci0hnbqP7Rm/e96/SPdRyIU+lNcIfLBFpF3EIiiVjSkfDzdmofpouCx/mSKm1x
yeYzx9QuKYv+UXbJwS6v023fG/5SNgE3pTeKVr3FlITz2rEeqljtEGC3q6VsOqE/kXmLv0ZKZj+g
Ldxf0zZfJnOryGFshn6H/7Y6KKdpPoAm+3mWxAZme4H99bPrc9rnXAGjmNIGP/3XlY5dH0Hx/ii9
wj0MZR3t3dYTUEIHnMlNzT/3YVhvg8qIbygljhujMMrbya2ctUiR9uh7/yJ4M+/yNE+P6BEjgc/j
v2tD7GcMlFI3OibTt0PZ5GsP3Me1nWKkp81efSiSu6qyQB24U3qHrnW068yq2ke+aG7HsA3JeyXY
XHrZWS150uMEbIGW1V+iqjWWIPXSi0HZFUuRSd11RRsvy1yHbkcWda/Z3K23lPmV0ZdL1zG0rzaB
ha5W9rtbpPcae4hlTVbw0hvKGnGR4ocJqSxgLXz1O37DPojzi5WF7a4amxuXR2kbY9e7HSywMhjZ
k1uwA/1Zteo33U6jH5l9BqWJwAIP88Wm9vzqBEaxLDutviL30m7KpMlP7lAdRURN0POV+gLDqF1m
NZWAEovCIK+SdzUgzBIZexLbNbMN9ML8OE2GddbBkawC0WsvZj+eyYG4FCqFxpK9qVW7/BoGWNli
Z1ceSFM616zu3+FWsFBStSciru27tG6joxH6KPml3XiTijl8say3SCt8aBnNuNOCpt3aPlskJIvu
2jHzvwlgcgstS8frmJo9CPNK3VRZ1z6TnqBAwoxw3ji7ZZ7e6X2dgwOod6rjJ3tnEvZem6L8xP8y
xmqxsW+FWYoV5uDIVQ2R2I16OJ5wpIsXQyi8B8s064tTDYcYZmpv4N9aUu71hyY5hwjwbakgN2sJ
7vL5LFd2H5Z7Cf1qETafPQ0bRK1a5alu3UWLpumDqnYZ/sE5KdPGOlpVlywNs+v3bav568nVsleI
GO9UXYZLKaB25EbwPZzXXCsWi6JTimWok4cdhWrjjtiN26GLs6uv94J8ZVt/s0WFmGervSuULEo1
dB5L7L3Xmha/umNVrPLMEJd0PkCw7xd6xBfVsxVdWZAI0lZT5RTrwKvERU4Uwja3bmQKXDT/6UPZ
DX6LxcIy30VOS6zBvrgf9/64WWJrWx9UQ9dPz6PiB2s3L7Kz4pMAhB/I/rkzkpOIxBcnNsQ5NIiv
g/p+MrBu1CcdwVoBy73yDo5wtXMBQWU5oa8N9ARRfJHU+j7rkvG2mA/hLhvTbENwHO4KIoWVabf6
M3KnX41qGH5Qn5tAKrNRIdqulAR3mUbk657cN8tlgrOpkrBQm4p1N7CO7NRRiVZJaWuPduQ7Oy9W
MkQaM55XLXkBCJOsJrdmw6UW42nyQI+khuVsItsY0AOK842rjs4pL9u2Q0mpvbdyJ93Jvs8DJsX/
TMFrlryaA/yL3QiKhHX97NZ9vcgcM3zqEHXHQN4yLrEICFHBQoDn3kbGBEUAQgL4HoQgcbbpF1PY
nPvKIAQkQ3WfUmdaQMoe9rJPSw2suqYGUrHiXiIjdN6pReGCsMSX0b36BrvkUFe/qooyHkCeTgdT
gWmywDJwEY5zaqJUejaC8YtSh8lrrwYA1oEDzcBllwR4cACV3iFzZtjLeHCrtQ2G3gpCCpJ+Gp7U
Ysj2ITbkxGuqsiodTEGNQHjX0emvvu2f4Ub7AeJACgmWuN16WpXfkU+DkowbDjy2Btq4za4JSm31
aOdjdB7Ia5AKaarHuMjdGxGbD3x/7IcJX7KZDv4PQ9yZ1WI+qWAlUdyq7CgAS4K4HIjK2rtpim+y
YQf4IuVOj22qU02XGGksbISbAWaCMV0++lD72OqJC/ZiniIHiBbQSFHQgKGn6DE6Uy1sUJpZI20Q
Tnlq2+TnWWIUGLN21F2VsK+xgpznfJyyEvG9StRug2Q+uokWkpOKCrU71YR3lge+BmLfwrQy0BY5
W5XNCyCN7poSoxs1Z1lkB+vcadOAOAqfzN6qLOdO9jVuftDjetrlkasjMAWzCzdhqvADanA4PMEx
GW+oOhkXdRytpeEF/l3Ab73FkibZKYSWpe5PsNHGOYVwC4J11VmqyWsa5KYocNIlN/baQeo7z068
Rk6htR2LjXBJ3BZh7Bxqr2YvNp9pMfI5H52yLQ+Nc0OVd9x0+PesSZtSoihgQvZK8urFQfwFM4FZ
EUVpnljvtWUTef49WJRwbUaVd2urfCnC+CvBFQX4tgK831q8WuamPPRCB1VrCbID8NoY0gfHxnBr
pfSJfjHqa2jWEBtVG+kVjw8YSQSUk1VR4TJoY4icTZqCqfdEPsCMrWQVTopxJw9lACWQ3Va70Xz1
Z1/VtC0FG73cD0llfszrNe2Ggp59inNLbIpoxok7mnloQjItAg3rBy2w62tf4yqNCO6D6XRrEavK
3bxR99r/o+28liM3lm79RIiAN7dtaZp+ZjiaG8RoJMF7j6f/P2RTBNWyO06cGwQqM6sANtugMleu
1WivBojVEwkC/zy0yizbxtMQHzK9jGu4dlHAKKH/P0LBlFKLLX64flygHDAMN3zWInbM5vhkwaSx
nRDSPFqe794mtfIljIvkeaBD0uzq5lMwTfWnAjRSabTafRko9SfPGKxtD0c137AMUWFBZbYnNYNG
/b1VAKqidcu/z2P7F22e49cgi+vrSA2pCHlB8mrTLbM3hya6Ei8dEXB3ot0IegUvMhOw3CbKi+qa
6jO/H8BYMI9OT99iiJC3zUbz1lFmAIO9ZVxZRpPuYBGx6ZhKGgibQI/RB25/zkgloF/hqjvy+ngn
VTuWBT/vSuJYpFhC+DuBie5lru71wbHUym5/ntsBOuPXnjzfEswTXnMoZpDx4k16cn/mNFfnITAt
frCmUUU/i+B8SKlvjiZ0hst11SDJ93VHYuw8dxx9ZOQL9SjBRt/quzp0/bM3tRtE5lFjvzrPjQYK
b8geX8mfkMyhsqXCmhwR47myHK9/6KG+P2TRXJ7c5Bb0SfRJaba9pg6fFLTYPmX1+IUuKu+uMPPx
qkI7faMgVPjQtVDQRb1He5GCjLDYWu17NcOndjb1kBXcmxSbfbWE5zZmxwzQPLxxB3d4kPi8jlI4
T3KER/Nxmzn5wCNe5OyAT6e3QUDjN11vP3KSU9/LMtQ3oDysh8y34qtodG/ads4eOyv53KlJ8Eo/
sn6DrgWM194YvNZJ2x7ItU8H8QIeaLbUCL0b8RZm/ZI1Rf8YoIj1pfveVFlwpYcFwpCDVcMYYtc7
BDrrYxNT5Ny4ATRIXok6yD62nN9P0+XU1LJK334I+HBqZlp5SCbSB4H17NOE+cXmz3vxTGC8oxd8
MXi3PflpcSMjxRrMhxhdaxnFcw4Faj78kFHNH037dlRRbq3CL3MNd5A7UqOTVeN2Ng4+yJRdbCvG
w+SrbwdTuXaUIXhYzTzwlzepH3yWoNWemp22DycqxReOIojVTeXTLbAGSwj5CPY68Jih3v12Ob9n
w2jVmvaZfvhDNLTTT+5s+7u5BdQ8abl6p+qku8BO71y4Xuh/r8NttKigyAFdpbez1LBcPt45v+EO
+ifi1d7P0iLz9mNPQ8mFQ4LFO3RK8MFLsw/yK/bQkJUg93petUGWPW1mgHsdTcUkWBapNejC3g4x
jwo36XKQs9Wxxq2Oi7j/ELIuPwOITzay/jpPhmvMeqX/EHKx1Dr3b+/yb6+23sEacrF8I2KCF+6L
K63LrDdzscwa8r+9Hn+7zD9fSabJXWr9VB26MHpe/wSxr8O/vcTfhqyOixfif19q/TMullpfsP/p
ahd38D/N/efX5W+X+uc7hd6h5unQKLYQhPBoFy0fQzn8w/iDi1IUs/JFbVtmncediQrph/F5wodp
f3kFMcpS51X+LX69qsyUg0rded6vno8r/dt6/3Z9NjNsvQcz5ul8veJ51cvX4aP1//W65yt+/Evk
6i09EFaF+Pf61653dWFbh5c3+rdTxPHh1tclxJMu//ILmzj+g+0/hPzvS4Gp73YTCj8bM56a+24M
nX0NIn4rw7BfKAPMvAG5gxeMlrVVK9ffKW5T6Me0QdSvqT2eKBe3BI5TACYO8MqJJvX6Ri/QbNqJ
O+j3ppl6d2B+6aATUz976W3l8RRY6qV+1CfD2ZkUlbb0/W0pMwC9XOTazmJuousmkm707EHpKafW
OCfKdhV60523iatplYLzfSOG5bhJv/tRo1ybUD5v8yxLjtSkyEepWfEMKvPKrPL2HrKl/Fkh+3Ky
vPZRfBJV8ck9eHY97mgLz58lTE+QEgtJttxIiO6rPCLlPJqyqgSkZQGGy4wBCy4XEcd/vLru9o+O
pfskUf/iyt4E85Lu/xzkBhm43B3uZpBY08aG++NOxohNhtsx9d7cq8N8D7FNhZBiJKQY3qbJXDlI
nPe+ilUl4aEwad7VSjpajDqmCiCnciBLCEnpOv4QlLjuHejL6fhhDsjT38M/WCFXTN3taKgDNH1w
+CP9Zt/3WuTcy1mKdkXf593dhZ0HomjH8ynvoYsJYxue+iSAreH3NSRCDiXbW1ig7P642uQsTJ3+
ijbIXy/sskjZuLd1Ods34hSTkw6HTJ2G6wq8PZhJ6oQIOVm8RM42t2vvbBen2OVsPQCvs29lOAsB
npy6FFP8On6bK9MaM/J3kVG3aJ5l4wEIQL+N4ln3NvDrNY+bSiNJgqiRwrsWCDVpO3s8xGjFPw6B
2j7WWuncOL37SUyrHfqtT1bWuuw1CJVDBhz5YJtBv52WmWI7X0NWWo1yHdcJpvN1xKGW89esQE1Z
2nTlDB6op7d+3YvWXUj4vHJz9p3PpWdXunehhQXt0O48eDlDarg3amsYKbzmVdbcKJVic+4r6C5/
PG81o1a3Eu63dT/etppub4Kmz3ZNbLz1TidK57lkN+iOXg9G2UDWSTZfTB9CLjuvxR/ELk3XH0IN
xR9kujRiQ1+wieD5RziNnLVp0CjdoFB8Gy6gCBQi1W9ZATvQoqSxRoS2pkEajHixfn0B+kkywOcH
MTqLWij9rxYJkF3xjg2C0+g2twMqR0sGkE/Kc0QVFeLK34nwIGTP0JVr+zNpXil80ktcSzXsHAfU
YtjDetJAHVc2TwtDwSFq63gXQvUebkEK5sBBsng3+F79VA5T/SQ2bbF1NHUjOUSO9iBjcV+sM6rx
Q9P5wXVvN8Opp/f55A1UiDcyjmGhv3X1+6Irxnx3dpB8Ag8wOt3PIeI2FO519J2VoNytK3R5/LbW
hS1c1vP1+wuzrUbKUdHHp+5dJfTD78qbimjtz1tyCNqHX5jzzw4lwNtzjIw/zDz/yAx+pG4DQE9b
Ovzgx1WomGZp9DrQF3bMF7E5OaTvZ5OIyq1jcfdDcp5xYZchO+j+CPL/azN07rwh8UnXlEcTc2ZG
yt16yP3mbWgGqFcDEzmJU+znuT3dONtgruf9Oo2sur/ry0rbQpIE261JwyFtUANkgKYRRYCAtWqv
OM1PxtRlwU2bO8Mpj3M2plFTXcdzWl0naH+rz4NF7kAd3XwrMfUSmEirwuSBjO6oupGHvBeTG+rF
lofRAXqQRlOzrafb8BWPznzFz5z2QDOr/iBnGTqg+hx1d6tdR7rtlOkW3EWEeiqg2o02ltbR4bZp
8cO4Hkjr8ZeA+t5FirdUBhZ3ZHpQVb5fTWzNcsmxUCjJcLX1BsI6b059Y56v9sGepxXoGHTxhlm/
ntOoOpKnVl+8LoOoUvHtX3TkPMIuG35223zY1jT1P/rvsZHhzBexg/O15jJpBZ9yoFEC6BrI0VKv
IZ2UB1cGfE3D2V3ZERlJkA5vtoLGqmKsUNhZZpwnyzpDuCT1qhDZ9cVTw2Om7WRFewyvJORyyrI2
rbURrO/MEG9hVbtUd5zRfgCznu/dBqJh/nX2L3ZIn4iWVN9DO4bXw2rSh6pO0P5FzPBg0efySWKF
ruWPsWo/W5RpgD4oeq1sHI2fJOkZaFA9oBkmYbjAiFUDXjXxSreBeB0XoIN4ZW7RUYdUPcP06q3P
OluTOvmmXvSkyNeTga/AT61D8VaLEpV4swJVmdoE0NRosPx63cb0Uxp1KKY+yNnqWG3h4gXBoR3t
mG4FiZPDABvz2UHvxi8zFb55GCiirhPkEhcrySUm2E5ghGZhCV6vnS43BfqquauANRmOWe7tCThe
ZI/xT/RBIQej/hTwAlAsjKAaHjrtp8rSAFmV08tUDPTnKUlKJTzQfnJy1aH4qfp3QTqrCCDyhl2m
y6p5m9fXI/ne/7aqP+pwYygK+j48PF5bg2sdNb+nMxt81gb+sP4U6VHwGpbzdVCR7W/deP5UVMV2
XIjR6J8r7vUO2ahgiaJpkWdnG40Z8XqJXvGnsKR4ZUm68oaTeCNT/bBkPuUUilnDbYtfKCmkVBi8
AgS90z2rEI5fd25oHxC7sr8oc3Qvv8NrRArw87qMHOsQNhakyybsVMOmnq3qKM/JcxwZt6aTby+e
lWmq5Al8VlXj1orfvG828URN/cEzjfz8bM6P6hR8royieUkW+UYjTWHRMZubVh2U4f59SFE0uJPD
nDvXNEeXd7aCnh0LFVeN5kbPcvAAeJQJWDwZwW2h31Vme2v0JgIw2ZSNx6wber5kmTDz+X92srTd
LvpbxwIqOkRiWvWmbDvnTkIm3R/ubXc+rhN0e06u+Aalq14m+GphbVvo088x5+vOyUNZFOF5EQN6
x4dwovApd+EAw0e23bc2EisHUNPpDmzTcDCX5WfFLbcjqggvSrpTY3RUiq4ZXqag1rfRgPCt2EYQ
tydQUb94C9+rmKrChCooU++cxTSATj8ktc1T5DIs2fQ9G9ZX8Um4GdNH6mW07LSqb95Mmf8T3CHD
rRcEw+3kj6DQ5VQOfL0rCroW7wGXUdW7R2Jk6BdtUG1kDNVZtNetuT+vucZkRTz523W2rGvV09t9
nJeQcZk5n9ShDo4XIXaj8osaeJ9Dq0ZJpfPMG7dXIrCDs8qpHNax+CVS3A5UWW+RMrbXyLNLQilI
TFstgGdEgmQNOVsviTaBYmz/8moSyR41hHUQZKKqN+ODA8HgLh61ZC/D3gux9cb40LuzsxngoDhc
OPwh/SWk3nJ9aS/Gm7DMtNs6r1MbORUWGd0XfSqH+0APWsBJmXPw2Fk+QWpfb/x6Hq5lKIekc59V
s49PMqriWHvqrHGXIyD0UCwjzwyCJxoz1ykVLBx3XWdd+VMzR1uva2EZ8LLvGu3f0RaOl5mPiA7Z
n0xfLjya4XBoogycUlVvgfcMT7Wjhi80AoCr9F/kYMR2C4LI8m/SxeY2AFXnWUHcZRlSre8e8kC/
qUzvbYLeA2GwEBoUE61o2d6Ze2hjl3iwt/mpL5zf1nhaA4F32ajbLQFVX03boA+nKxnObdkBRrOj
rQwVNzWe8/JLlqRvV4MVqSJ9aTvXRtomoG4Kg6SNu+iWwSUa85fFwQ6KdRTLFltUWICI17F5bdAo
B1c/Af4SIFEylIMR2TE4miLYXTjWIdot5iG0bDCCXwzNRSdnMgKkUlyKTSM89hbAx107NPOBKjzU
9W4UPqmRu4mnMvuTV+aaSPJIbGq4wYvMp7n/cr5EhJDTniPWK7xfX5zrGoCC4fIFhO5B9X+wQji8
khoJvY1N886dq7R7OjMCiASs4UfdxsFNvGCsNxLd2ZGznUJjfJRDC2vqXek30Nq302Nu0+SRxX52
lHuCYhpJBqs+nUcuZbRGscZNIi/Hu1fuLvsLb0pK7MPcbpk7LC9dribWFbXqgA6nlNabpKxvgAvG
zyMA2Ocx3KbRUvBfLIUaezf2mP8mrnNQ7Xf7tHKj/TonGIp0M/XB2zrigMz4/+M667XHf7+frp/V
rWHBUFallnEqGv3Yx7p13foGz1tp3xunqWIZHr1S45TaRnwz0gKMLKRxEtMg3nOMhFc05ey11qOX
ZJkikbK2DJUR9YhdFUD41CbVtBejuM9XlPCRJqQ9zVf1JnKj5O1bupzA+WxK05iu0MTYo34XmVuS
GuZNVGUW0G2+89uAnzwkJhh78v0ufnI5k7svq7a9enuu8cfomiyfcs8HJHhwu9Q9jEVrwHX8u01d
HOjf0ZlT62d7DvMOYslLCArmX3vdKq9lvphkgsbbZ8c7BVqUZb44hj5zT7Y+KYc4G+nnGMoTWInq
NGtWefqroTgkZILV2q5nWmv/PVZWSqPgu2PDiFbbL6ViKFs5MwGtnM/yxVamCuJ/795/jkMPVgEV
TDLTTfcX3Fgy1IHxKnkEYHZ5jhOTHOqwDz7IcKdAC1LfgLYtC+40J6D5jPqyaWZgnEfTAMAcvxiL
2c+65GZiL72VoVXReg9HkgKAeS5edY0kPFkgCEeXYJ7oz2vMPNM8xk74EtCs9Moh4WNr8hyDwoWd
ofd2LErnufFt1CTXIc0h130AoclRabyzN4Cs7Cm2TesERfj4OEOTYk1GdwsJ2vTomxyaSIEFu4r0
ndOXfHmNsZ2cZvdtgsySg2uk56kykvmjlcR7ByjNrnSrlFxnNx0LLTKeShqt9l1Jnsy0LCT1Fpuv
mO22LOzmHCKOiQU2MLPlN6U+/doFlnZDath4gtT0Ro1D9U7rWjfaFq8TvWJP7eKaula50+zxqjUc
L0JIO5tuEkX/7Rxp0qwFOt0stnLN9WbSAK7vGKRLCYb9Vuxp67XbComP43mp9WbELTcYO+n5Rtbl
ilfNS5zrPNYDCBPY2BnLztKNlP4KqD99Wwpb+s1q1KYZ3K3sFyUczDeRkNafY9YlVsdqW5dB7Sfe
zHxO0bofv5BCe6WhUvnUFpN1LDqzvGqzOv2kzHCWAXz88ceAMULwog5IywgV0KTSJ2NA5CVkgGpo
Gzu7yj4OzWUoweKV4HUo3ou5hQ08vQVjvR06y7jLEvBAo+9+Bd+q+TeBBl06TTywfNWlMpGmic07
crvGnUQ3Y7tLamO4Ldrf0sIyb0Ionm7pJOVfVSnoVNIZWtSQiGFFx3y8JSUk3mkJkTM51A1NUmfP
5diOWuPG7n8gaWbTF73EyXIyJonU0Qpd3cRTAF17kPQZbdAcjFkLlauxImE/8zuy7a0qd39LUzO7
BQ1ckvqMsuy2ARG1TRxf28qkxk29fdR1Ec9WuaOYd2g107U+THQALgrpyxDWqOnBC31UjFHBOnst
ta+fZqQB7mjAe2XXWXztsnjeaEXkv3YdcCStL6ZXv4qsjdc2+avvIDtYFIGHikKjbBSLnt3OoKOJ
soF3o6FOe+7TNuPYPw81oXqAhubDcPVKX91/nZumQbR1Brbk7dL9aXTAY4w60nhW8Jw7e2E7oXwG
in2iZng7BNVebCOQy3l3di9Tsr7Q9vWygklD197T9Hrv1kp5BX2Ku09o2/1JT+IvDS0GT2pf6Q9D
VqUbsedZb+4yFRi5t4B6aX/m0Uz76s9Viz4lkDrgWslPdLc1mybw/HuwgPNzqbRPYg/0rDqkvmmR
GOMiUdMeOhM4UQvP5mv0zQjj8ZdhDpAr4GvtqS/b+Qr1k+pKNbPgme0gGHo7t3+Jvukt/CcSCb3Z
9GTH0MK8PVnDN0nnE5qOOygsUnqg3uXnxUirQbqfJie9A43nPOSVomyVwOLX7P0syEmVii16P1u9
57N4LO66HHKsKLCfQp5er3kvGvdyoIndvLdiH9VGlAM3Fw4ZTrH/VJaZey2xawQ872TCLDCnfRo8
Q+6Xv2h1Gu99Fdh/0dA4FitlubV6J/3RjvF2NqfxW4C62H6uk48RzVIi+ccI4YlK42ibRSFqooFC
w0cO1eYRdpuMT5Gihg/+suFoQs/ZWSqcYGcR5VA2J86yDRG/H9DfoETWrQdnaLfzFod4vdTlQ5PW
d5NS1jSFLHuaD9OWtakBj7dNfdcuUrt6T8LXqLzyeQKYeD24in4Y51L5QgbrHGHQ9LPJJoiH7JiW
qJz6sLaQqaMC/p3Ss3YLs277DI/idA/3+ZWRc9tbtZiKgzXpw05i5WCo6Xco7LRbGVVdNNNT2V/B
5948srnc9nNNWdJHzE2EctuGPFxhkB2Zm3b67Oj5TlqgoUdlO4ycyk66nF3d0Taubat3NChu01Dr
lZfIn6Y9rPuFTacMtLhyCG1VvVGs5QDWPONbhFOwtaZOS0H3c8Z3I5WCxSPhS0/7353mASKQNe2w
9L1W0/gULd/XkH1Z1HBSi209jQv5r7Pf5odV0nMGd4u6X4VW4ORcif1S9VNC8tgYb9MpNDczLBw7
CRTHupScBUlzjN+XughL3AfF07ImOkK5ose7NrN2bWvnj1aZstE0k/hY6226a/SInaaa0jjfqeiM
mvXPQ5l5B71XZ6QI0KcW7WqxtV4/b0dlbJ7E8bc2dZlLhx+tqWuMTEnrZth206jtpPC4EkSfy5Yf
6pgh6kUHfxg+S9Xy7D5zR//5/FzeNA0k6c6c013R2Ye+6D670Q7yy42lj+ndMPV9uE8UWj2d/E/D
ZOkyzgcydGnfHmX0Htouvcj1cni3y4oyErtEvMeL3VwEkt7j5ZIS6n2zKwiYyoW1Wg5F6dv7pq/n
zWqTs4U/804vPGhsJcZy4SWkX/9tXusONAVJ5JBUSGkNibMvquRjzLpiC/HakWrULygf2DdVZd2f
Xw8ZwnpFWzQvwPoXUWU7h4nJzR2qAO9Tz0PxXNjI+H73g7raaPqg7puWbzZhFygb4xcA9f1DALQY
DKu2EQ6CJqiyk2nCEypRMskJetgXFirzP09qm+TurVSiRRpK32ZOu1uZTGhIIc+8SUp7vJNxgDzO
oZ8oJYpNWWI+BtJ1vefbyjnPFjc5YY3KIvk3sNcGxEPxryaVt2sln4xHOcxt7+ycoQn2q62mvY4S
ohpsslw12RYj1T4swmFyIFsN32pNzjsffRgcF+Gw0E4MxKi/ScAHc9drB+hss63Y1jXIyYF7ahzn
vIY47Fzz7vSAR83lUt379UABpYd5NodLB88cPyi99tfr4pXHx6A0O958nn4FgxKUMItoK6SG9ZOh
F/RZO+ZDkyPwijhk/bQEiEkC5BA7H00SukwErGydJ/5xrXX5P641Fe1XL4q1G1cPN45tNc9yiLUC
xXvN7950bdoCUiR99szrTk3b577PvMc+C5ccFVoyQ4C+qq8SfR6TuKIWn2tv0Q7tOI8FW5nL6PV6
MkNd1hfbZI7e48j6MupK7TXKwtcxiZynceBxr0qM8FqG0rrjzc4tXWjNnfTwZLEXPMXarQwkKISZ
nl5G81O09P2InWj/mPSgpmqLZrBth3TeTmv45MgMiaED+e1S61LLpRySuMhuczNaW4RPfk2f37KG
SufVaeAymbdUtlQ/PwRqCMgCnP5jmPX39ZxOt2KSQwmr0xHZax0yR8LIPMIlHxOnWoAHEsWpbqrR
jB2UhJHdvpKtRCI/cXIqBzgc/V2radpGtilik22JnK22dcaFTRYwqfptVLfo9iENoECG4Av7QBpG
s6hzXaspSgwLnRjtrm+EYcVU7y1LhyKzR1zwoNA/eaiXAumclNmBNoPkUC3V1NU7BfqPUQNBQ0kv
2tKn5OwvYPIyFG9JyfHsXWHyAqenShue5144zkst3mTmnYy2IdktuojQNPoylzB1+RqM/m6vWV/8
Tv+GIFP+IM6u1TeQ5Omfqqz2nic9PIo5zBDiMwb6cEc9sr+Mhdpc52qZ7MRrBY2yD7yYOtpyAR/t
4/MFzkuOzsUFKCZ+uEDkNu4BKlNQr7S5tCcrTLYMSbvIMLMA9E2avk2T/gYCT/fU+VO0a6wo+rmi
kWPW4T9FCM48DHphQ2pRJJ9HpX6SAACUDmQXgfGwzkQeMPy50tgEe775NZ0z64C4C28rC9b6dMzg
h1kwK/0CdlkPYssRXoHeNj+udi+qh0MFUJI8F+JgF1NlqAiYcplLny56Ue8LT89xxJvJ6oK63HSL
PoUc7KIjUSWndQwEq10Oq1ts0xyEu3kgESSOyyXO65Q1hWKy0DtDr+FRfD8MXd/c9CXQpXdTABrp
ZIwQ7e1+P6XlsJ+bDzFFG43HpPV+7oOxuIcrWb+rlYMMoIYG+GLzOH62V9lR7GKRs3aZMySNfsez
zWoOEJSE044i6x8W/bDeav/DogGCWH3eRK6z1emcWvYUsgGxfNc+jmPy7bxFkcLJcrjYf9Ao/BXR
L/C0ixN8mX6I4pFs8R9jnWW1Koy+nXdA4j3vZ/pq2AFocm9jI6tI6eT1S5PSwKcqM80oWeXAI1w5
nyabznQIa35Dws79rPH9SQ5P809zXNe3ugEQEv0i44XXfNiESqv+orQPovO1zLEq/W2Oryn+qQki
pLmTYtprw7SdsoJdMRntby3fz5seEpeHuumh81ADdl9hNn9rHLgf4IuctmkDl6MzTMWOikr8APR4
vLbdSTnqTlM8uZpXsfOhD8vwoFteyMOmaHgc+0b/ejFJa2sFtlWzeGpreA/cSXeuzcGbMlQneICk
P6h2DomVG1+SerxPJzf9kRgJnZQ8vT3Dr1nTY0pEqKjGl3ro7yV/9lcR72v8bQRNbO42pwt453bJ
Z3gpskcBOnR7lerWF2tqahrAwk8CqChC1b4Z4dg6wxyy0gDqiRrGwRhhr+rg2z2WRt5vi8JEbXtB
QsR5dF5U5rc7WXQCLSmLCoaCxk7nvGinTd0+RrQEaDGPKaozPAZqlZ/QNmAHgjjZeSgi9cIbq2Ei
dwLDyvK4I/bFVMdqfpIl3tcRE4KeWydWNF5m6PttQI80XkHyEZxmW08emkVIrwvD/EcXgphqPe/b
NKv+LmWjdY6wWrXfhIB0PJB2B7uJaaB6z6dCB9A8FGWq4UBGbpL86Wq04MFG5lJh6yKzKdpUGx3O
h+UHObB3xTiTXpuy7CEr4RIVXfOuikcAVX921LbCXmJxBGTUzjOS3uNdvDiCuDRPugEP8d1Iqior
GrV5ecvvDIaTHUYK1KJ3t/P7Sf3eJq8ohWY/yPSp28ib5nsNfNOJBnYowt4C8j7a16kCnk+J3ePU
dgdLbZ1be/ItZ0e6JDnkECmCMkJjXtyRoju3EX8P9EPoVaa03l2nOk3s8pcBs94boP9fuxGmj9UO
N87eTJPw9S/i7cWuR14BsrGBi6yA3iNNaj6lS05Sxqob1BvKxhaCduQuvFIbN6adtUjGVsZrQ+Wl
bklCkhy4D+uu3AjLJjwrUFop8B3K0LTNf55UaSbgvHy6I0lVQH+7HBR4KoEXop/Rzr/bFkeMTBmK
MAOwJ9XeT7Abl5pbneJmmp7C5ZCP1r4pC9jdl5EcAPybUcND52Lxsk596KgVywhKR/g4QPYhiRzc
rqZ4rLPboVd/EpMc7M4rrl1Vb88zm6gOr/Pa+hWJnu4W7k9kjLox6REHLbotROgWNaahJN++GMUj
kXJ2DpexGWS/5qmqgpdJxhNbJm1fzf2wEaylNtB9w3M5HhlLjJzJAZY0eAuS02qGvhcAZ9l1bxPq
BontalYfEt1BykhpPYfvZEXnletqfz9VgbuLE2P61PQheVTLe9JVsFzhWMIeamvKrTjnQVVpqERo
Xbwu9E9XiFb7W/G6/NTc2ZPznc7i6ZMFF/QLcgBFXdfdtqiVh2qAW0wiC4vu7GrK1WtZR6/56DTW
MO3FqzfdcKPR7wobJncEjiN+jPXyRpaVCJCQEPYp1bOMohwiSrac1UlWI2fVQWJfTdBo2eiNmujh
WVrPNmwO9c8+zawUPCJoolAivRp4I18b0Oje0ZXNV3MdlJ8qyDE26oAyW8GL5pPwCZALanZqEI9X
XZADuFhyqmyntW0UhRWseAwzvQiNDWiG5I4fJfhaSpNmG8V0dnEba9vUz/4QGDqIAPhVdlDzChXg
pQSnLCU4fynNpeSAvH5s78UkTruBwEb1zOEgEeKwO4icZL7Y1kU0qwOjm3X3YlcbZUCSBs0s+vW1
U91V+VUZ+k/+rJhQfwmlVZDpEFlpcKTOfvwj47cccpXFEzYep2jBJAcb7eCNGOFuJlxOz6FQV+b7
rqMshTz1zvNew6KdHtYUwKSYtAX4kXIliQNxRI05IoTd1Du+YI1HcaR6Q8270F4hyEhvnKLI+eLz
9KOZdd592aJrkFkRggr+PG/V2olf28EtNs6c+d8rt7ofBhLym3H+VrLh41UtWjpI+urXxMy+WEOS
f+sU/rX0L0+f2Q9kuzBPm6euL0gImJZ254bjfDUFTndTqd6AKq/+pysXo/nxytZyZSUs78upIM9S
pN8o2n+8ct8lX+IyU7dxbvYPc5QfIDGDjXs2laNZTMp3Y+B97nWJDhl27e6h+PdO9Pz3N9TRtaMx
xOpjAqHZ1mmq8qvVdK8LaJv5v0FtRKVzTr4rmqK+Br2T7HQ+9I9B6itH+rfjmyiJm7uxjee95c3F
Jyf0IYwOTe1nhDTebkPjNhQ/CH7uDJKAF7cxzd6fbiMy3eIPt1HzYHNn8Jy87UY+z9WAfAVFiOwT
VLDFk9HytbKMTE/lAJYvd6b8Xkw8bTU7rzG6owxlejiDVZJha4zn6fR1O812mUpjAD3mkCI7sxnt
eiO0XvxCy57YagFMaK0X9ASslz5YkjCIIN2KrQ6CBfW7cF1BcvwCwih7sv236UiCUU+MLLIJZqee
utZ8OzTLWQL83VZ60KXLyI76mdxKapA4XTyQ86Dao6nXKiyVO9F1MDWyC5RA5hNssGjqqT/EjLoo
UjFLlOjUSFQ+T9OprNQnnlv8bVSW8GFOg1mf+oVBRQ562/c8H0MGHUH/eL06kEYgWn2PnsZ6X7T+
FXKd3dYgf3Ytxbs0gfsKhgkXMlRw1uKF89q7lsJfps/I8brQy9q+vz8DB+YhDDe+P7jHItJqYyd6
79piRFPBPYqwu4jFy5l4dVjcNu3irVqwM93QoroOSdjDHBqfdGGpXUaTrX4SClvxLaPVt0Sq75F/
nIfA8DmyNGqDRjJgYf5gTfukhUNJHgHPT4NiHKMSnZDlYVFK5XI4R5utQZcvpfn14E3KtJ9Knn6H
0L6KTcUApBBN3wB27crUS16nqC5p9cMu3LRJ5MFkUaVnuzstDGOuP31b7Gu8ppu/8vg28B1G7mVc
GNvl0CY63SJDF5Fuw7Z6gyUuc9oZsIPsFvM0C+8DjR+uth3otJic8avn+cFuNDL9Rqo7TvE4z1Pz
ehE1OPFSW7xJ2cE/KfzTOsOmcOFGjrlz85AC5yLMOhjN+FRN/EulrNHr7NmkvDYaivOUmqrxAsvO
XuH3Bs0UqzspKfs1UarRU43HOT2kiWjRsUH2JQeaHja34m1T62aCtuI5CEJT1hBzj7ToKcxYQ5Y0
yIOBR0qyTRYWCQpWXfhSTlUF/Q5ApcqIwpcC4n7IWtztPMI+u62MHk1D33cOlWm/eRO21TJVTH81
f4kQp0OD3d5Ck4begdppy+VPac4E5k5hVif+lObMWa5aYX0S77xUxsVLdZzgEH7z1SufJhmGjv5x
7l8Fy2eNb7XkNNzmkTNuc9tTPinB9KezadTfbMP72UWcEqPlPjb1eGzyxLgNRxfSneVNCw7ieSrH
6cXqW+O27KYUVUPenDV03wa7lw92eTP7v8cPMVygc18M/8falS3ZqSvZLyICxPzKnucaXIP9Qtg+
NmIeBAj4+l5KykXZx/d2dES/KFAqJbbLe4OUuXItR99UjosAEUhMTpPg7DSy1llDEt4MyLYM/K2L
WAKrA5q3DJvF5KxbDoXsPwYMtX6GN+669UxIfGkGv1GTl9kn1K+6QDz+MtEVeN38FTjls01Jeplk
rBIB2hTHAwXa794xB9g9c74tZnOM4uUOuVu+3cG1gd1SrHH+ikU829CMxdnR8sdI5gdNA8smqpeS
oM6HZNtC5RNach47tJNeX3WV6dV47p/0DhADlenFm1Y8CMScILNQQ7dVedBALqyDgRqyeRLKi7u1
gLjZaEzhFXKkbaBlfvW5rZCOtFnOT3nYVy/QI5vtzQiVIggSWZs6berPFfaqhlGWD2YRgq0oH4E0
VvZeTUcFVLRMryG5+hg53TNELso1tPfSR6kj3EJXZJPKNiobXf3/+GklwguFDq7pYeDGyjcn0O2r
J5q9m/qxfbUYH0+jDswyWdMsN1aDxBOl4ib0KzbdBBJsHyI8Ggjyto1IjB0JXUyuebWNUn9I8yG9
iwX7h8zk5cWevissa3xVXrrv7swceJhSsx6x1yxOho2HAPLx9iPZSs7XA4oc700b+iQJhJrXLlDX
O/KgCdaIcKcSgH0km5rQO2BvneMAHotigPjSDVi7+Qvg0s0h7Bu24Sr05cJut/ZHe4lj0Rfl/ze7
nDKoz9ZhwAfeXdNCetuU9eWmLHj+BMpCcw9dSn/FwzZ/krxB0bIbuYHmo5tMIYISFegxydkwwefT
5/JKg2mVTA8pSMgibJ0kdLbWeVSyT6yT8b10W7nvU8fTEYZz2mOFl2UWSCMKD5a5M2wh+n9oQCtB
d3XK2dAeZ3fI9kFvBiJUQE/VIJGZquFqxWX30q6dwZIvuiZaCE4NWUDdqOoUw6QGGVg1ClXSCuIK
KGWhbj5AwSyy5SMy0/691zkXMuOvC4aiCCD3Km2wpAcVtBxCMHsadY3xS2iN7TbNcL5bXreIjmRj
ECNCAi2AD69hetsuL99w2Kii3g8ONMZJgQWDE2Re5nc1TWSIQccgQzpbYHfHGdKQ215l2fJuaB/i
Kdy2HY9uZOp0D3rHvPmHxsi0TFpsv09qh6k+GZ38h/z/r5PiDmgxsD3go3XCQ5zUHW5+EgHqUQlp
1t/GJjppCXabj0XYlp+KNPxpqF1X7TZx4GEzeQGdoDl3nd+7NLo4I2IlLktXpqg4M7KoXvvaIbRU
ZfFgetMdehHVGfd/7ZluUQQyc+oHQELYys45u/eYMW4hK92cQQTXH6WAWI7veuKG+LK51gCYeJpq
CGmMZd1882p+EAbwtkEJODf4CSAUmpvfoLzDXx3mslWKdNu8ZK8p2ke3eFtSTgAsddJ+WxIl5ecI
3924FfJVK1kPakZcjajBC6BzIF8LgXvSlVS2v/qV5gSaWB+EpauhzfmWtMFChFUujguKixrEyRvq
Nl0DoXAocpJSGGmGVTlzL+92khZzEMDAyzhNsBe8eAVkgwNcWCHePwGkOuaLj0P/xUcH4OfYT7G5
jTqzW/PJDQ+x74+vLuSsO1lWz8Iok0sGhuhggK7HK7nFcaodwBEMnU3LDSrW+/skZeGOo1hxjcJk
axPLCv/XVTZ1a7PMoPtB/bG1OtCKWNZmgKgQdEGdaWPq7g5Ypn9Ce4wOxFsP0FV7o6t3+2Ii+2Qb
sz9R3JPJVoCRAXa8VaMD2clEg/+r/Y/18R3/8Hl+X58+p0+Ijve1JbO3PqratobmWPhC/mp6ENmO
rLt1RQre91p6SF0UybfGdMN0A2w74j9NB5IRNWH2MacEQi+JC1WYBE/pfy+1WN6Xm6cnoPR1hhwK
4UoNwSpt9S0S1co3vGxLNtJO6MB8epWZHpg9Ay82XqWmFRkHpEb1GTcmvcwKbOF1Fxcs809xbb69
gJPqzW2GkSk3vy27C1hDnKf0l9vUDv9a7Xc3ml6GEf6LHXz7zQkHYygw3drKhia9Wbv3sYite6A9
JeqH8UUv9XPWgtmCPIVltnvHMT1wJTIcSpR/M8WgOuQNuG7JZ9RsJ2gE0HQMOZbZR90B7Mv2hzvo
69k9k+F0Bm3EHXnTsoOP55Y5J4d0MRwHF6gVK9TyfQYdzGe9QkoidMPoQl1Q/e2avI0fNSjSPeaj
uR5VjWuamQxVT6IMqDtNhrkHGbM+j2YDBxBmKIo9jdKSHIIbF+qqJccMnHy0ZAF6nayL2osdhaBF
0XwEK/iKUdxENaLJAROHHNyZYildVE3QxIujLXWNlMsT06FZ1Ne8+BQhb/RoZXMohRyaGpTPy3Qh
an3lu93GaE2oFEaJfz/UKFVjSi20kj1oJ9wWQOOuB/vDvz2k156aAa/6PzyAnEJYXKU8/rKGi/P7
eohN6MNjz5KzDZA4CKk4poV2UrT7faJtiUh/ts3jINUHyX7dgAXWLjRjZ9cWshIMrKbIg9Vnl7pI
mcxdQtgQpoZLezYtmJr3SYTWIa93E/XI9X0iQznCmUcopU5Yeeuy9AT5QfcR0GD30WXsGWVczQUk
sS4ky2tvg/j2sKHB1tX8y4iQVasGyVQU2bV0MwZWWsxOYzvZoKS+2dJ0TxcGTqLNt3m2mgQpjR3g
/fEdmXSvx6YKxM87+gRD73UnDj3ggEZpDYYcXKGz/p5MstJQQSTddE8fAera9dFmjg4AyK9PBNIf
qH5pD2Rp9RyqT9O3MIn7AwXgBAhyd1PdVXMAT8Zme8WL9p4G6UuGbCxE3xN+T18wnrYo+/h9usir
as0dBvrmIvUOMd4DwO56h9av8082S4pPOfZJ5pAOt6g28R23mbWyGRd7GgRCetqbIEpY0YT36Xhe
5SBxHd2N55TJ1TQfCTTB8BJaA9I7gX0HfPdpjaRyI4f4G2hwvzod9H1ANOIfcg41RjfLjC+YSOM0
caw0b20nAM0Ua01P2MFWEHxDq8c90uKGgl6Ie+SF7SCsmmzrgbVAQgbptUtjE2ynGTIYmVKSUlIu
yg5kLftg/90fOcML8xveHVC6PADCmgKpoCJ/f8QAKzeuVmaMhMYy8CFY2FAk0JVg1SxiPMP7vgSX
hgzvoeIV3jsGsizYHvu7HjK29+AIQMzfQemX9PwzebAwMe6G7us02nayynzuKPrwH6ErnWRlK3bg
Ri1JvrQGLWnXDTT71B3qniF420G9O+xR9KZOdnguOZDxi9oDdRumrzlYYZ9inDywbfm3G70qehsK
2n7e/tWtVqsRkPndTZ1j5tXITjfVOkssN6XVuh6Myn0qAZyAMNmundL0BF2w7JQbmrUbgUK4cVkC
xl4a3mMXInRdM7v8zGL+Oeay+lEn0LtL3YEH5gAIdMPLH51ffx41XnzO6yKBNE7qPo4MP+ZK49kN
AhVvd6mN4eNdHCtONsiDNaA//lKb+htrDJSm5QmYLeKI+WCGNuRMK/M3G01SFBxeZEBiw/c2GWJv
jxCJKY82UjYQ5rGtR7JF4rWVVv8gDbwOfBuyw80ELqzFH9JXgDQKHbvUxmju5+albyeIlpbWnT0O
ztFUm1UH2I2tkY4J0tiTuCHZPgDt+rtxFo8no6k8k411HITn/VOm+lkHy8ly4TrGbPF/XfzmUyb+
+By39RfaI9NumTbKYw+xeRHqB7JL37tx0wP2IZs+dxFkB5bwLoWBld1iEDu3nGhLlQejfK4iKFVA
KsJYx8gzQnIuma5mKPQVOdj+c9rW1ooXKFZvRJStxKRH2ym2rasGxO3cGD7jZ19Ymz4PEd6iAXKR
kFtaFfiRbcnWo/5vrdtxBGG6Ttx6CbqQ1k6HbVkI/P3qUkMAUoxHbBrHV7DnupCotLVjp7qMbWt/
cF8qkNecbA/qfVxpRxv55K46AQr/ydUKMGFVP6rR1L6oCy+t3i4M8OOmAoIgtoHsYmFkxnPtte2a
d8K6SQPaAmkT50ckDMDoEE7+pmJQRUiMsFhlFch3IiVPV6irzgPaG0Ae9HUDSb9k0I3Nf/YhR2qS
BGwnXHkvi9EVz78WRevjuGWe6cjZl3y6Y9p0JhmyNGHjnRqjEyaNNQzfFnU4fR/7b/PAhwKW+8H6
0kCWIQDxEX/kZuhtRw8YGwkawwtL/HjT1cJ4LrXua14OUDOPwYOHXd130D2bwaAmaezXJIBvhwsK
ehIwa2r68zQM8yTIqs6TmhIBLcBNtLBPT3Fta6tskskKMaf0FIUDSNpppA2T8e2ShqZURwDFzqej
OSCBVqiyylJDIXhsQHgdWmDx2Q/BoKHlonnQrKRalZXgX8Zc3lwbtV5BL7/2wmt/oGTqJ/ds79nN
TPAwe4N1S109he6T4Ef8ZatLOppsIyzPfWSJeInDaDep/BE1shx9YGs46sapn5lIF6f2cDQoA/XB
532Ye3w8Uq/VoTjfjv60I0hQOUCnvG8Q0ZsRQgo+BEqWv9uEAwYKEqUmZ/Ib3ucS6ojWI7//uJ7d
YI/upe0Z/BsoT9Fdbb1EWHpL/wSWdGBuVJCmsAAKLG0HVGUKHa0amhRC22mz2KbEvxralxrH7mPs
+RVOybo24G8YrefuIHPnNso8QeVu7CNcAOKkWDU0ACa7MDDtgu8+eGO3vG7GrL8szrariL3T6vGD
G4Tc481g5w24wF9AEONfRFnZZtAiHnDwzfClYiy8jgLnljXg91vHBAPZ7IKaqylI4lDD02XM18AT
QdRgeT4NLKtAZr2hB1NLdmvsrGuRtflaKmcaCTNk4AJdACCYiNn5j4cfrZ4z0wDZIsrSFduho+gR
I1agLpMudSI+XIbIKI3EAqoP2Aw1hTTwPvjx3ij5mhzt2EB5kFm55oFZcrbNK5hjtW8g02bxIK9y
yE0YhnUXp1O9t+M2OxSmPd4mCEFCIy6pPw+Qe3S1SPvhyXrvlMz90rr5sKJJuZPUe5kZYB7xu/Fm
Ysl5Uq47F3oiWEW7R4zImSeFwLXd+cm4YVDoC3JVqeCoSgVqqqFeIWjlX0xLGsDVqKM9uDY46K9Q
egBCxjc/nJrAXCKqGnhzhHyC98l6Gcsd9NEgb4x0zg2Y4eGWp7K+MAcK9YLlDsR3QIGix814LH39
nnqOMtEVeEuyfeeo8gQ1lRahgUKL0q1eAX7nhk3xtoqfZe2adYikxoYXxpvCwkFzSBkICZdbIbeE
TwMEzZ5WG8ZkHyaJuAqQKmw8T8Yb+kWV6melx8UjlNzYmXpN6LeXou7A+4cxavxalxsHiItNUvpv
NlSu3oel5s2/RVTVFpdqMm/kTz9FkMeLTcRlvVkWkqG4MyFbfKF1EBwG/cboJggygVKlUvxXRhr/
FDJx7+we4t0iBGs92YVjuyujMdipiYrhiSV8146e8TmTBpSsi2bckVuKFHpm4GDfTD07/qdlJ6ZV
gSNBw0XL5qEsjibBAhutM/eoGgw3uT21W2Iho26C2PqHLlddoizTmzrcLKOhRFBCL35GeC089dAU
OooU/0rqWhzR8tLxUIigRhNbcUTyCrhE1dUTYA+FoumnLlIG8SWt2nTuRqPUL1Gl/ZhXQsbjmkTF
V+pFwravfas/u9M0PbWFaG8adMRojBsmv2sy/0pjA5CLd81ogjMAdwSjRn2PDdY+BMHKU6xNGjBF
45bG8p4ZDw4IA2leZ3fN49jGKxqrpij+5OQ/K3zzdjIB1r0Li/5R5kUKWq6sPzmK3AmwYXOfMKuC
lg74omYXVNPUpm3fUy8pMgYMYGxsqdsbwHAXqX+lHk0qsEEPECDoT9SlJV2vu3fT5NOoaE+yvkkf
NBW1LSpu7bDB6CF3w6vDgNr9K7kgKcOv0KA4LBPaXOg7FAIAQaEWoabLYzEvEuV1fzABXQ7AMOEj
lV05QVL7QDNXlqUFTLM5RLaEv7a6KbyrsjK8Q7Vkto8hbxTo5FMzlNkVVXelUWrIeTwWfuTczU5p
g4dLg+/AvG7qgylJt9Nov0xa7lWo2xgJKGz9tLDXKLgChsSPdHay8cd53wvkMgZam/of3v5DPGab
zkUQvGr1XdJl/d5BtdBjxO1/eDLl3wvdR+bALZ9y0KX9zSFt3Cd/LKvZAS/efl+NOHSpFTIclh5c
8MgEsQNN+8KIqoubaeYLE9spzOOXqh7q6xBHwGkrc1dIvksBHN8iGWW+LJPeutitJ4hkTVN5mt+M
A/PxG4l5ifI+yCN9aLoQgDfej1D5xUCj3q10BZl394oDT2wO/posPmPY56RluQuzAmp4tuVD1jUT
G1uw5Enk2ArGbdT+UyJWpTHL+imQxqrcMflstwhqZMBn46Td4XiI7ffRqBoU26npIcRu5umTpzdP
SHn0myTDbr9RWAhH4SNEY+F16XZX6rk62BSmNhUrYzSA71CjnSffRqMI5fK1XQIxpaa+z/e9odjq
PhhMY1BYIxaAQvhe1ahkJmhV8AN5RN7eA1cUzgK9y/QvnfxE4yG43dbM9KcTTczUxJaKW6bhU53F
49FVZRV16xVXW11RN3JC/E7D/mxM0NoGCwf4GetSnsmNPCYtKndtB7LYA8BH3cqz8xoZz1GbawPC
LCmD2NDlndF71RXYFw1oVqROHVmV+H5WSpz01wwzSv17EAKCwzyzvrvCEyd6OXVN7F8hg7ZrOd70
q4ZF/RZMes162eqpCY7M2hOZJGj6trpnAiSN8KhInOFLmFUHEO9oPwzbOEO4dPoswCywclHvfwNv
lra3O73fo7wUqE01ybVRt5jo9WEaeHmbQqsI0rHgl0xVpaYx4NESkkBz791uC7sQ61zmx8IEl+JC
MgNYKHR9tM4Fu6peHGkgw9drU2YWcvwshJJrp4+XGgxpL93PShrdS8SGCBy5YEXza998EeD/2iaG
HLbkBNbWtznMqa0X47sVZXtZF/F9V5v8keUmgPGZDvqqJokfM1E2ZzxxPtPgxHl1AUX1pRic7GyO
abaGMi4EFlXX7/AGDOiSmlBL8AhTI+OQYsSFcKcS6nE2ZOztb4DEZffW6NbXDPjRoO19/ZU3g7Yu
a1YcqJsiYwF1TPmUGuoIBpxtwMEM8xom9QBshe4dXO4lJ1SdOitsh4IuFeJ5yiN+0bXRB4EuYAAQ
km3XWulFx1J1lZtQbnpU8wvildBEixokw4DCWoPKhh+p++5mqNUAFgM3GoEKpuYbKjvAsFWVX30H
MXUVMU/0RgJp1XnXwS/KMyrinPW7B1ISKAFIpFw5yiNsQSlPHtAkKr9G9dsa5KFBcQ5cROBIxgNJ
f2iRTNtMNWpAhrI2HlBKbzxkwt82iFLeyCOPExOIA38IEJ0Cz66bOFOAp814IGfLRE22GBtgrjCV
ZjRqTYQjm41VyilfVY62HXr7M4Om1iEFHVPQKmYYewqrE3UhUmM+2Z1460bDGG9jlCqvh1o4+6qA
YBid1R38q/eilPGaDvI0Sl06rS/OVivDE4I6SUBZrdZqQRWcFP02bjwNIOW8OwrL9E46UFtzdiwN
Qck1IMNKE8hOqbNmHOLdCAzQvNIy4c81ESmCKuE65dj2sAxAN5736Z2f4o02TO59HRYwAUNwGpj3
ZTH1iQNJBCuXq6jNumTl8lysE61Nt3O/iibFWR6bh7lvhHj51mVxpSXK3EnvxqHD+VBNBt5uXj9D
iS1I6oZjFp/ySKZn7HbemslLAPb5s8/Lqj/lzYnsNKMNfRM0qjpRzZhXV4HNpz6EYLCLWkoz1FhA
NlsN4L+/XBUARW0WGhC6QhgdaVQg7XicP072aH8aBGAyY3zrhGZ/IoupTQfQR3R3Qpl6U6+DpOrc
E3kUyEisGwEltEZrHOyoUCopanBI0VQOKdkjirH8gLooiTWu/8udXLPu7mJAXBpk4f0us1EpPdX5
qVVNPJjodyPPgRma8hNd0XBpdQPIic0BvI3vcyJyp3HyrKYKfD5/XtK41vT1BlJa8c7KonRNuuGH
XFWHVfierFmjy0sHAP7FzrJ0nenMPA1O+UOEaXc2ZPfWRInVncnmeODXs63sRIOT8ujA1oA42rsL
jQyooAOlM3jVcu1+SVNNvctP+lh/Fu+V5RbSDGSiNBU1WguKSuVFPXKliRNv54lzRuvXWsvyv69F
9vc7LmuxX3eklVlRmCfUYuPxiYdRnaLylhC83nsXxx32lLR4rCyj2E587NIoEuI8Y83FsjV5GZgI
D3i1HVuWALFDtvnSA0DlkBjGkWzUFE6FembVoMwAJKUvvMUJArxdwh2fNMDvvUR7qdq6/FaY3ouH
L8I3UEHPF8CTzhe/Denh4D5DKuOohgs1839Z4v/dBxJgqPICf/fG7mz7XA+OFRDRQ84zvm2gUzuz
Q5gulF2qSrevLf7Jz8z7FE/MfPnbpNBjzcwO8e9JQ1KZL5FpxWdZoPiyy7Xhjpo2djNoZa4Wy4RA
3J0Tqw15ypXoq67YLIvK2BkxzqiONMYPU7NupYV1Gc5L9ga4OvRBBSXUHVRM764OubFLQxDBks1C
hjJoWrcANWhRbXrU1B9CV2TPozbtipoB1Krsupn6i11G5ZvdBWPboQa+7tkucYZ8ty/+v9vLGvVr
lL2aE18qewXKS2gyj3OyrAZt7bnzm09L/izrWb3rbW9YLfkziRQmorCxt12SYp0Vfc4iaziRabbz
VRmiooxybpMWpmduVp+WW3d44Ozqmo+rZZkm7D8uTQOjkc1L00I6qJzvOoetJgMVgsKZEBjMAEm5
ZpXjrLRG5KgDGMLrPIIn1HhAXctTrmzk17AQCopAkOxohXkuLfC+igS7Dwqa1KLvDban80qLaVmz
jtMd3jfuiQaBA3tI7Kw79yjjXw+5ix232sjMOw+8+KrRQmpWmTzwTO/LbARVl+rSdsUuIuTaZJie
yOZ4IDgAKPxGg7ObWtdBKny72Ar2c1lWG72Py9IkX0MwK5EixTkK2yBatgejNQ1S074vGwocFcYK
u6qh1exD1WJnR/sZLwIOgrq0n6Gu4/UShUhITSxdGkUtG34v6dmLcOrpUUG8C4fpq9/iSBS5en8G
oTj2eNR3lZGuqInDAhKxabOjqSFY1vHaUFOov6wQliD4N/vm4Q/7vPKHm4yZHweuV8gtQhz9YXCj
R2b1+hcXQqx+aMff8y7pV82QeFcI/rZn0HignHAs/a9GfSEHG6rEq9IFp3w9VNWlgI7ImgacnQmN
qW9Qdq7XTi3ji8+j/MonYA+Q2oq/O+xTXxnTVxNF6Wvo2BZq2xzukCJG7EFAuBPv3PFLrlsiiFMz
uisKx7rSAI4AqK1QAxpK7OaBSgP/cshQRzHUR9fgoFa0FQRqEPKBbLK1gbIb+/GhRmRwa0aavIUZ
Zzej0e+F2tQmSCVRT7Ya32pgzIciMEQeI9dlR0RVDlTUshS6UBfqzvYR5OfzIPmTnZoRqaWjHTv7
P+1qWbBDa8fSaPcf/JWdbpBOGj+hIGce/GM6qneRP9bl/PGWehtyAySyOE1VtluWZcDUXxJPrmpN
DBfHQUJnACb/1od4XaPQLH4QqQ/YbwnFhqHxi5VhGdWLKxqU8ckm++J5QAFIWXz3U5AnFU73s7OK
dZrmLvRDH5AMSnBKycSq8s3wJ1JngHFn6bch/gc1evWT1XXjhuPReK71ojwZyK5uJ8/CphLkA0GU
e+13k0Urbcryn+Dgfu7s0XrxtQHBfUTer46m64fSQum+izPZfVJ4/Uq2uvFltPqDdIzsp+5Ox270
6y8AbUKgC+yHbicCLvvpUWdFsgutOj3WrkhvlsejteH38guQ9LuxSrMf+shfuywZn3s5jDh9GsXZ
NzrrjF92uXF7t3xxO4QDlavZTofY9fipbmJ7VUVJBwpsW5xiz5geW2E8gqfD/gKNZqg5hVZ7hn5Y
9QCatm9kxz8GUZm+lpcCtHX3jeAAUsfeWvNRXAcCzOiq5UV8qQ2Ow75p9t8ae+MkcfEd4BrIZCkH
JpxxhxpKvklYWtyh+KW4K0MUeCHgUCFeb+d3BrTXvKDK8Ymn7EYm1HBpyExL3+TBoJX7SGuTrVSg
D/xXa/fMy+IAYWN5NNV7bx4IUS0wheUd9bgTlpec8csyKSvx1h95DBLP94UKJIzX+DElW40gIthQ
vy1MPi43RJB7zXcie5sUH2eVduOpzYPCVpRvM/Hb3JIPNR/61RBNJwGsa2d4R0jYBLYDFo8yM68z
ZmGCNAaCA8mWMA5RwcQFBRrPNEgmhxsXZvZv/gIId6TJIvukNZ69IjoKq2xey9gyHhiCZue/2Pu6
+GhPWPtqZ+LNvwYAaEXsFfjevPphwh6GCNVUcySrCHvxxu+KJMjZdcANSpgEKlXLwb/QNi24J0Lr
Dn+Y8qmHJNO+RQn3th1N43XCgzfqXP4NrzDQp4hUO4+dPd2gUu2BKAMFyWomcrrl06BmihKBocip
5pnkYIcoAqOZJhAVty6B6Lj7aybdU3cBUaSZNvf0VwHwETlgp4fai2iTR431AIR4ssV/hn+WaQy+
YYhX701hVsgLcBNq4Z0OPWoT9KomS79Dumg7Vu4UoSaRb8DRZXxPLFQWAjGbPNuTLtc+k+xWykjb
9VPfHp26Hc/Is0N83C3rhxqPeZTn9cVnbCM+hSnAvQF/mLoGjGGVWylVEeuz0PRi9bfPNnXmvz5b
VOkfPlusaRDZVbVfVLrFB5GvhMnb41ycpbpAzbdHKvsSTHtAHYk4VDJNZYDIKijkKFznNW69MWMw
BsxGB2nbjTdwLUAau8CptXW3A8TMVnwI8VcnoyhjvKMj+zwpFa9BNUWnu1sRQezcrYadObjFUQMk
5CKdbrjQFTVdUoKhLHSc9TJQ1+G3WOhhkDfusDWTyDx4bsUfvFGVtI2g+gXy5IwSz+qFPEbLZMhv
mk+o/pEr6LFHxwGPEnNJ63+I8c+X5DTBiVIAbhLbWzlwHPvBRjciuGu7HmpQwmxTK1ixMEUbGC2Q
gT1gQZ8cGxBpK51eyS3UQXNqVxUicD3OGnHcttdWufURavnU9L+5Dfjl7wpAESFj5XZPTZ7vUMqN
vB5+eVtm82mXq67MqlUC3ZCXtKj1Y8ocyI5rk/5Zt4cfY+J7d0g0DzewaaNiXfmbhu+sROcic6WW
zbtiR/5j4r4tWyJuvJ9yVLaDWhsMu1sPmLEVsovxgY621K30JDnMB181ioqN+EMXscz4kNQ6MtE1
qks9Aq5Gsd0HhtHbG7/w9bNNaFe8JHpni/KMu7c7Qp3mFLWI02QTa88oMgG9RA6i6jMEOkO2jSoU
lZfuILc0To3mxl8Tp2K7oWAdaljQxEXUX0pRlyjlz2wwyHjOEJAxLsWbj+l03aoSAtlf5U0DnRsN
4L+E0kJaIXkLrfXu0skQYELoS63aEhKNMgWaH6l7XGLn1W7B+NYGHkKTQ0DGRo3QlQekzKGs3dti
rwwG6o95tDPXRgWg4YCdgY3X+EnQDw0/IX5pUwu/Obrk3mNlZgkUzhA3pwY5qkwipPur34JfqACv
P1k+zKT+lMYGNMtXtNYyB0JCCMWrhuWuubGGzMmuoAdrtzq4wK+VEZoXvXsyFNyLGjLT1cSluXKS
sdjE2Km4OIOE3nmK8hW5pGQb/aKBfg+3NssKTaw/4XTCQdPndUWgQZXs6KuGrqLUbgswKTgw4jzn
b8jaTo0F+K7ysl0LSudi3JMPmSy7/DWbllz65EPdssxta7WMOIZbrg0HgpKNRMJIFvFbkyAa2aBe
Hv1s8GoQDkU/ZltGI+RuN2657XPtJ0UgPwQp0ziGyg8HeXoLNPsZZ8eP0cw/gps02bOjJy3WnoGC
Ni9MAz+gNPkIpfgxudRjVoB7qdPuUYTGVnXLGWI8WRSAMbL4Z4jSDUCKBbAfMYRr7JD/6JL6Wxk5
7WszIm+vOVx/wIbHA/ek0PH/WKYHvLR6sOA0qOZ3042Dlyt+D3aBv0Uix/N8qZmddjQa7KmKtEYl
kRqhxpFAZo2gxRtwGmxjhqI90GF8BvDyHmKdzaM3Vf4ZxYLNiuxaB/LFsuH1LQ3N6c63B+xf1AQO
rgBkjEr7ZKG++JNXQk5X6sVTVE5NMICR70zNKLX8rKtmsVG3k51Y2RnblhMA4bIQF+FE5ZMPFOyD
8MKVzhoOXMu6cYrsyR7a8gmRV8Abq+6BHKMyuwIl5d2o1yTNP0NRj/Mi0KsDrWrG8TtUa5bqQIsH
kTxQN5vsaQ0skLWjbutVSA8iwL2l7hiHAqexxlub6qbgCo0PyG6YKxpFJl471iXoLWjUc/r40rbY
odKoPrDmhpDBPQ1i6xoHlT3q+1zTzAlsy2mDgozm2GJzgFBSnoYXfLfCC11psnoFX7bcM6O0p4DV
YY8A/AgmeCPHwTCHMrO6oiaCKsAxjNEs3b/5LdNoBrnQtKX7f19queUfS/3xCZZ7/OFHA66Q3aE3
HkMOkWUNKiFlQJdLA+IPe12a1RBAKCE7LQNuDEr6usx/TaH+MuypFZcuXf15g6xFRtJwwXL435fh
9fsHo7vQJ5mNy13J6DS1VQaOZdxPXYyzm/oQyxTqzi50SVOqKnmB8mZ90My4vGshDWkjFXQuFGMn
NdVoAwWihdVqZOabTdJVkm41iBpdRvULADa6E9umS1Er8T6XZpQJ0HKDyy6LfdJRuz1leBLRXZeB
EfQ60vkfwr6sOVJd6/Kv3LjPTbQEAkRHf/2Q82xnpoeyXwhXuYpJzDO/vhcbn5Ou4Z5bUUEgaUuQ
GITYe6+12uiUSB8r89pvrGWUBc58OuLfA8NLBeA2OLxbOraqE3wl5zxcTENRZ79+UXbr301DqZpn
Sz/Q8snE0ZyTARKiNRgm6p1Vs3o37dmq+dj7Qx2ZdFLYCg82+tEm+XvvVmeNw9xGpYZbXQ6W0Hko
8MSD3s25ZI0NbiofTOpUdM3IudQ6JLTbSL/zR4sc8mobvzKbOTXmQjqXFP6WOG/ZcerU1lAKBIgH
ni+kiCZ1mdxJwziBJiV/zwbzpFksexe1ffJt7CSokW5YHuxAgZvJYe7WLrpHSkinNHRvzEWHJ2Cq
v1WRBdXH+XAHlPmM9fggUGZ4DwI9cQ6D0D5hQlpSiTbaADZnZVTvTe9FiPRVyMjLnLycS8sFi4Ed
e/tCifF7Prdeqr/3opB/1NFeo4T14vu9mrE0tl+mVm/NuHON6jo6m6YZncF7bR3KathTFcQhonOF
RPw7F3MZVPM6b05mTXP2QcZ0T1a0qYpyExlpe6RSF4TRuUjS59ROwKQxjkxVXQnOCkvTve2trkmN
Yi5DFq3JhBpUHQN0kQLEQ3U0pp9DTtSrRLS4HdWza2MddWCgvo3nGUrf2rxDvhaXOOEwHeReWNWZ
utFPQl5EDqXS7NPoPAcNbzidwu0nRPiibMH+dbpVJW5x3zm2f7idWW27wYyDJhGYVFwwsi2twp1p
mmV/+lW57iKNVAddFZnQxhnAAVLykk+/iga1Gweie3Fcz2+HZVUiN1qOvPXbL22KRtsx2X65XTg4
SMH7X6vt7ey6xHTuUu+Fxpr+hk6XjV7X/m4qDpnYgWGjHcE07dbWIZKgpXH3FpbVg67i6CGEZOPO
ZgwZumM99OwMLa1OA9bhSP6U5aoCldFWxpl4rEF0R0bM0vm8slhxDAxTW2hmGs9qCPBdm44/tVWf
HNuxZGXOsEKuCJiTc4dfC6sr7iVIryoZ8StVNRzUXl7sBXuq6xov28RByuZTB1P3rh1fuXXNwcSJ
FD2sq5twS4ODEzfawSvCZ1SkDg5uFs3i3ZmqmgGuRNU1xZoGB9okPoRG8p0a6XS1gO8RwvXupqNX
Rotss8Ba0mDSjtoTE9mJ7GnjhOFbGtn8QKUOy8O1a+sN6ETwgwat887IVFlQI1WlkMicicLtdlSM
hszY2AGcdWRCp9ACGceGK1VoNjRenHxgGzoB0HqwnVd3+JTEN1UbPLPAaM6DsOv7bGjf3dZxvkDa
vV9CEbDfeB2Kfq0tQLqFHM3QcQ5ZEUOBDwjqL+ApFKDEjat91gRIXdPPU3UDBb46z8EXAh/N/OOL
GxRqmylP75abHyH0sW+SbPYpUc8IS4iJc+Oi4bQzz32m+LXHkq91WacPGYJsm7qExA+8tM7DaECh
bawBv4ryVYOT82toIgEyasWPyFB3ler1lzqseuiB6snZMoJmLXO927m5FcFPETGwBoruIeqhjJtA
oPPb2B0apeJHgO52DGcwblF35RoKt4ZigCSMOPJAamC24BHAZ8rvnqBRAS5n1N/M2hF9rhwbYUQ4
1CYzC9h7MgM64mO0fjS7jRaE31wiOoDkcQ+ab8A7tFncv8e2j+xSR3+G7HCOpEQeb8quip7yRhzs
jPtfgedR8wzp0afa1tkx5T1Ca0YffP27Z6sgRkE9U8tD2rZhsIUWhggQeYl6or3Es6Jpr/1D3Z/s
PMYZ5s1MfYqzaZbR78EMtvkU1ZtibGZ/1czB2lJ4bWq1ESVbmloOmMnfMToyplFUXm6ovgvVLBkQ
2D1lTZatLdAPPOtxNvFZWUryZWTIYossJIjzqnTis8JaGvVhBQJt3dGeRnsJPxlQakhTMElAXM9a
fTnmzs99ywEPdu5H/6HczsN65ga1u3ciyI4gVSZKT/FgIuDC2wU1IE6YngJoCBqLcOgWyKFy9zcz
tzf9Ve8pe94JoDlbJGrs67hpHvxWT5ZgKetWU3EAEZuwCpySbjcPdcsHELiqAzXSprVBGAZQ15lK
NFoX8Y/RBG8/RvMMzVs1dVLB4yX1aEacWZAfOrSSFycqlUyVm9CJizkVaQMnL4g5vfIkcgcJm6NF
CQKxuRilRKjuD2NMFmOHn8f401GMHNqvWQPuSb8X2VWL+J64GVyok24iYK2W3fhQQKMvGH3R7V0O
0e6raIc9g/jrEpOjvfdLz59XchCHMkqNJwa69Im2rk7SHVgos4WHrLkvZOaqXBw489ZSTxuA6q2v
9MSUJYQrcvgszhVj1b7yGrlgXhR8reNjmhvOaxOBdnWohmDHYpVcx47UXkQpNHR0pAsZQWRtI4Vx
rFK33j04fHy/ar8iWtrOG+H495HkHGKuA1hGjXSAiHL0YWtCkaWGHGOy4AieNmDoBfeHYIuO9gx8
qrZJLeEuwN7UOu4Z/ptZdVBxl4AJjRuQYtbeukRC79qsBIKyNWaiCssI8Pvbw9rBPHPObYTWR760
6Y/hV/2itOB0pb+l8pvwDGW5UYPr3nSY+arAtQsxxfZVHzo2r6OwhZae124qq9E2DJHOuxaQ8Dni
csNL3nUH4tB2ErB3Bmn7ynIFOUjgL7Q2jB8SQO8B3caeV2SQDcWU/KCF9UfdrZX2EsbKZZsUYAYS
mCgB0Yh3dMqupdTByou36YzHn2JlIPsii9ivN1AsCB+dODukqeY8hCB82mFGGZ/Ctn8d6xXD20L3
fbGzbFCl/Fw/IJAxS3mZbzD9dUcs+LvjYFot9KFFuo70LJjlrIMIAbXYfjDMqtz012nbQ9dMgw6C
dEan1li81dmR6jfIbSvOzbgpQayP6AXqqEgNt7q0tMtV7urNnLLcKN8N38BnW1julvLbbvWaHQ5r
htzhmSKa1puylWMUZ8TWymVSY/bwNK7fJZGpLYNxz7P6jz2q+1MrEktBn4NcyXWIu2cnETpYlYOd
PRZF8m7Ay/ge5OUKjrj2lcdutED+VH+qpYRnj6flKlG2NdeTQZu5MuYHSYwI5CimsgmPHNY53o6q
aGOPXmTaQ5gCWq7ZACFaJK+uQrsGWnkE3FESF9WBAAD6N4Z1hCMnPTnj9JvU+os+VGwTChNTcqZ1
0VYwDW+JPIIGelN6AmI6PHx38VRI3TLfMscPF9w045MTMbn3h7RcdnVSA+sNvDjUPN9FGf/o06Z6
kH5QrV03jbdebEIpbRyMLAYDiutBab7BtR8uXHtIFjaT/QYUgpSjThsnSfKla5v6kootwHsX68NA
GObaimOki/fVdUhcQPujIN4ipgGAIRQezlAG+ajL7aPmhtvEt5Z/0qxwDbxqx8ZhDMXbic8WSFls
tSu8a7gKbeBlC8L+RwhdbRDr1fEKg8oTiBSLsw9nzFRHRWpAdnu1MeaaDQKERjT6I2DgzU7o2chN
LeE+LCANcStaIFDEdTWOoeEhQ1pazjwaGcYh1fpklYV3tc1KHZo+cufE6G39VV+nhjqkxijPBA/8
Ely+CqKE2QyPLf8Kvo0aOf+6urdrqwfXC/4QygyaK5MFCIfGqbb3P2wbH4zGhl77F5+DvLp2EcjC
t+HwKhiUebq6f4ZczEc9JWKAI3OqJ/shCd2lpw3AGFRVtBFt4K8Q5EBcTw6YFxErB7sNQCGRUhse
xdUXsvCrQKxDiPPNsNiK5xP1fKWxbv3HMhHPI14GlIwpnY1ugRrOt0qon9ElrYvPRWqFx7/d0vXP
g/a31l/63oybcahcavV68IZd2yPoCin0fN/BA7BKCm5cE6SEQeY4Gd5T9y7rWve7MeQ/DFPKx1px
fFl6nXtAFngx9anjTFsmPZBK9LyxXhTrUPNT+J7GNVA9LnjacaOcwZgz9nbDTN9w1RnIJLZxDnEf
AeR1a8UlBIr7+gOJfbODJgPW5k38KFjJcJ+2BbhpYmOlTCQXB1GeHQGCT5ZIe8qfCpt/I2ijZn3D
tBW93/qwYPAXmmu+1Bb+mIRaQ4ZxvroVnbLLV5BH9lfK9ryD2QN6ZXbPlP2epg2k6Xy3P0kh24Ne
40MmyF3+VkaTgdFdWcdniBbkyBDBI5FihQm3sMgOJEMTj0VzLFKr0QDbSa34VtQfqfVPfSPLR+Qi
TkCgqiUnLBOwroQArZ53cp/XDEvNsb4tLBAG9NVLXsvU+FFHtrxAj3YBhlsvPvveCGCogwOYuk3x
LQGGeAFaDXGnZVD96zU7evRUWiyhJDUcAflSOyuLrPWQpca9EWbmvDEt/6XRk0usUvEDwH7kNzr1
u5//1d32a6RvNJEOIn+8K8CP4MAV48QHs2pcZA90T/T4U70uEmttZ8WkPuT0enwPbPc+SSCMdBMk
ijO/Wpu1DzLcAYJEtwaeCQh+aPdgsAETVYasfThXZrkZtHsqVn36USToId4On1v7n4vUGjLAw/5j
33RAjk6exAtQ2x7M0k62zrjAQjYiFNlkHvtHKtNmNHHTIdmGkR0cOBafxGcQ1u1310z9e6vtxIUN
0YnIEIykNdZIGw1XZNXHw3eg9Lx7rG0nK6rWewNWnYLVuHL9eyzwV0xWSZlZq1qWxhIeSiQIdwV7
Dgxww+G5ds+JX4KPG5P/ERgZxKDcxofTpTWOA1LFIY5YGpcqLat5ypPuS+gYb41jR9/1vEL3MQ5l
qhyfSix6txwIrXaeySDI5uGZ9kpwo7Q9wiQND44u196U5oppQdlEPD6kof9GyzT6QJBAuc6k0UQ7
Wqw5AvcgwPDZkti8iNer7lx11Aq8KkbmL6qvuhrQjrFetHJ+M6V6yHQqvBicfAbC3mEN0Ez8bENe
POHS/xq7gEHb4GI7hcpvTxIAaqQaVP7XENIAJgP3hm4H7vrnnhEPhvskNp4TrGyOoGBKjlj1Jkd8
gYQbs9OepBEEeyMMVp4e51elwubeimwktLRQBu3gc5kXLmMbatUaszp4nnydWllvvZcAf+yxOMJX
iyU0SF7CQ0a2tAFx3cpsE+2OSkHuWIt//+t//7//+637P9739B5ppF6a/Cup4/s0SKryf/5tsX//
K5uqt+//82/hSEOapgCHhemAfcSyJNq/vV0QBIc1/19+Bb4xqBHpV1Gm5bXSFxAgiN/DxPWATfNy
uG4dsTGckVUBSPpLFfWA4da1/Y7QOcLnybdGW0zfsV7rR3sgVtYRrbBa02w2SDUz1cka/HgtiVcO
cqli5vd5sJ5UBqOg+qkMHPHJRyLMbZkRRma4QDQmhkAImIlo40Xu5zoyzmO1YLjHd5AnRvbsuDGT
uDsa46YLq2KVYtIDI9Nfraqov4BMP96YDcOK3YytAvlIsplMqC8Z0wBQU2Czf770Qv/90luWsHBn
mSZi0Jb4+dKDHi/V2tK2rlUb9BsEgT1kTfFhGQstfykiBE3G5UQ7AAedS1Hck4UFzBOg2gxpYn+2
KhJX28W+/DROy0aaDaOrIVas7Uyz9F9UUOiL0Ijaow1JzH2egSejR2zqaQDpMy6v9T6agn8aOd6j
KXOhNOKp/kCPGS/6u9oPjZ0QOuZcQBrs/3JfOsavF0cweH1xdQRSQyzTMn++OK2MconU+eQ6LdKt
zAQuPxVPiFCkZyjKNmdA9R9pOgzKRFvRlEfF0QrpWsm5z6BVrPvOG3zA9dIy4wSsaZiY/KSEWINp
Vl/0ujja4xoRL8VLErL02dQySAZlLUz7VOxL+97X0uIeifYrBOzNazqy6efgtgXdQeTuqQ6UYdG6
ysD/SK3UoQi6lTny8sNrBtXaIhDA7RnxHM6pcDvYCVj73QSQx84FZ4bRRsW8dIEi9KsrtOvN6y+2
gt+Xlr6VUO74ZWlPCnN6bTq7sZHk54bGAzqphdMDy1924CL4XrRO/FCNG3gKs8IMQQCGQhxYzawB
9HAXO1nyoNe8WGl8SJfUSr3bVk29U5D33k3+RpHpbKmLKvpELt9U9jgr82pFDbnO/P9yRwjnpzvC
ZExy/DehmG0Dhmwb4+P0aabCzKL3oJLxriZeUZCPY92p5aBXJpxhkD9xp9TfaBEmtKY7eKbbnTTf
wRJNKyAFGUZHUpWdVGJJPHaSh6XdwsmybFaNam8BkgChvZOHEJeJ8j11ogYq/se6aTCPRe66LCWy
bHpDqo3dDnzPhOR72hNdZOSzJOiRbYVAEdsIGW5vzb/ZTBWiqNf/Ze75edofLyYIoCzBLOnoIKJz
rJ8vZuQXjKuYuRe7K3uEYmNnxoFfuNcDzUHSd8yXjXKSl5SZS1rrkkVR+EDptaIFwy2IZxFGzCSw
x022KRFnGOfZYpxdP20AMjo2NbTcYEDV0PiA04n7cKd5QzIvIg56V53FZ+5EwYycLdTAYu2jAdGZ
AF4C0Lprok7mYZaBy8Z11NlCnss/XxXH/u0WM4TNTJvroNxlwvjlqmBFJbykUtaFQS73aIyCGaA2
iZDCNqrcEieqZ4XhosvOgTWoxSfq5RSCBkSXTHXgzwMwVoJKnqiVXbtHHlxnVYuyCDVwccflnFIB
UxP0HJBC9vbmmDEYemu7zuznm1VpITvNZpBubEfXUOaGIMUING9DxXqsayUQSn5v/FZHdtnoapqM
Rzuq60uJpbbQXoqR3ntme4O4YhqGrojuhWDqsvIttQQ5NLbcAjJc1PrJ2hFlCYFc4Rz8Wh9vgf4V
t1O2CvVy2CQmElXGepZ2FuYIOBXBmoIvfhD2SyTjm3LWlE531UcASQYgMkK3+FIaS2Nb20NBSVVw
y0EizPcS0Du33N1C3Ds71VUAmvmhcvcytr+opK4uVJXi1bVQiGGsqEgNXAFCxfjbP98juvnbo+NA
b8PhEBdwTIGv8LH90zzUOwyvu97IL77PR69z8hyWRfA1aZF06HYWu0fkJ0B6HhKAwa/nf83AiIH4
vvuSIay0gm4qWDJsK3j4uadTNAwfMP3BibUAGFdwsVhtWMAnBbpaKspgWPpZPVwb3wariJesglER
L0u19AiaWKSajkV8YVQbaY8sN2MxLkA+mkuz21ARQKOPIakIKeRlgFSzpTRwlxMiKHD1chkMVvUJ
eg20OFZGRTEBh+CoGrZKAOo2Qa/NGEQSUALjE/QaanPpnWuYn6DXmdeVy7qN6+kQdJwewBzkfeuR
/aLrdn22dMe7ixrgXzuAeF6MWodSOGPxARkK9gP38q3rZ/wFrCLVCnOquyazMAT/eYZYV1tJ5Ds1
+IKgektUb7dhDW+AB3jsTsNmderBFZ8dyloMyBuFdGOfN/4DONcF8nPgrSvsctuXiAgAVmDPwX4R
vGP5lMziIXcfo2bQF67WqbsEuaGbOm30LY1kVogA3kZqWexdnKwDOBk6WY3bzXWIxsE5DWyyHDdU
bxZVvyxNo55za/iooway69DLYMyYxpDBGiJW5Z304EFJRB2/ggB+R8qQVVjtzW5wXpDEaM1Du/eB
n4B8ql0VfNMFcNhz3TBwBjJ+lUG5K93kEWCG6I5hOjz3+DCC5gUErs20eUCcy4OcnZc+pPFQQiYg
a9ZUtHJVb8sGieNUhAizcV+WbBXWRnqGh50vUqbsi56n6o7l9pr3nX2hqi5wq4Wru8PKGOt0kZdQ
7pjM3VYlJz1LtuSshWgQ2A2VtSWHkU8RsrGu6mzkRjcMgHAsliSo2160hJ+DwoRTLy23hlvkPxo9
ejPCQQLzWrpzfKaL+5wb5VqoUkM+0AC6BqA4V1lQp5c/jaOibRdn+RoOi2aZN5DES4Lsko1oFKRB
QiV5BKIkWgrRxlIleKRQRxsTwgFkaw2YpWSQIybf9V9kmi6GPu0fwwgADZlbHLEWfLFjdSsA0Ejx
Ih3JDU2VLQAs6nZtURWIwLVNGx3LMM3nJWfOGfyk/tqQWQDFmbQ/RDq880hJtK+WjkCBlfryKzBV
SxV74odXO/umQkSGuiMdwDkLzw/WSGgaVv88Exq/vi2xahDMYHgxWJxzzCk/T4RwQ+WV3mkNBOM5
XKyti/ASQQZAN3Xv+DXfgCoMHhGqa6Ad5VfNw1BZOQRvwJJv2Rk/h02C9UCbx99S3JVILhPPNwvk
8HsIVLvBxh4pVohnpQbJKr5/GmdJpCr1KGBLe5BwhDDu3CvLeFpHGMg+nteij061X+n31MAQAbn/
58vAf12XjpfBZFg3jP8si76wP70P7K5Dnrdk9ekjp912RiQpHnkG5WOQeMENYOgD+DJvD73yjIXo
jPzXyYB6ZApJ/vT0+xn47BApC+f/fMqC/7LOsbnkUuIvJzF5iN++PIE05RAaDMLTtKAfXLsAE7oX
vMInrEanPNh2onXuuGz9VzW94wuOVKrfqz3wNk7VzKiDV0ht3KzLsLIXZpAn4Ghakpsztp3gUTfB
5ZKqZe+XIA5GyGORRNy/aF7+sQchBLFoa8A8Eo+LRT/u3ewSSOT9l89x+n64eUJMvNPxGSzwYWFY
jmAo/3w7t/3QBcVgRpveBdTLnBsQZWkGSG3bWGjCgWRf2qGFoO4IOGnr6B5Jb8XTzcLVxID4kN7N
Ws+FaqMOKEPQdZBy8kEwrfDOAQo09a8mi/NdO7ZSkTYeAsG91XkHXzBoVf3dP2nNCDhhzr+ydv/P
94A+ehd+/rl4eKUNlhCh2zYwWT//XEAt4h6RLG8zYbiMbD55ZODbd466lyBwCQ6VYtxEg1eCBxz1
TZ8A0waC6llkgcXRqxsQ8zEbbmtPN9Y9uJx9fC8AuvupfGsnTJgs/svdjD+SMXoDPv0Yk+n4JY5j
6PDwCCl/9WIxqPqmduCXa1VHYldDLnyOTCFksLWm9yWIHVDgIfFc2gWQkqILZlSPDCB7BS5GBKCD
xP/isFRB7Mi0Thwxh8cYcVEyS1Iz2Xs+3C5UTE3QUpdhy0DqGGC13FXZDhGzr0i2Cn/E2QmLRryR
Es9ARMqVLyPV8ByewfoiXFWtYpbnh0o19g5B5HZdFWK4BzbbW2Aq15/HcZrKDX4Mw8c4ugamRwvB
xCw7cc/HCwQMks0JifZH6UXpTsfTzUf3UA0GKq8+DtpjAd6NE1lRNRX7Oh82QD+/UT1VUSNt+iZ3
FxzL/vl0BKosxyFL3jWzOkm8NdV9Opi0q3Xdh+X+U13cJPGhYvnCbHPoTVIXOpQJ8NdaV0X8uY5s
NLNIRw20Bg6L388aUtT4JpTMWWOllW89BhZEBeQYVBw58JlSJQug/XTzEGY63PURd0GTV2vNnsqp
TL155fEAq9t+qdzSgqraEPVzECjjjWJV8dWuffs4CPfOEj5KY1WtXD4rK2ZCK8SMEb/xxF4T8Y+b
RWuyHyDBtjG1iwjrRfREIM7eVjZklmkMZxwIxOkgLajNI1kIlUcb+MbhgB4bqc6IxBKuK/9+OlLs
9Ku474fFNEaAFW84hHd2sQ7KCExxYz+9lMmSO9xeTiOkbn42oG95G9TmQ7AA0DNb06hiyNxToLyd
NJmZzgEHhCJF5vYbxabjVJ4rDpBueSZzGqdDWH9WgUhzR0XXl2JE7SCvczwF2uQe+DSUpR+olyc9
bVNk+JvQWVGdoQOOgFj3iewDEYCcw+X+gq5N37mvRloGBwluOMwxzUr3hbiA6FFcjAFUWNCTcJaV
ZfrJvNOiGRRb4jOZIMfAAIQNaqSBrqdLPRTV2mnAJlyqN9UqteoGEWyFpmdPanCxALHVGzIgy4VV
pfoeqqPdRWuarzx3ozfkRWEpkVT8JD0nusPq1JpRQ2J1P5rc1s6Bm0aHoazUgg4Az/hejumMadOf
QNUHGvsOfwo6iHIf0swxwL7aqbXKWmddCi37Auntec8Kd6WrEtBSB2Ecrdq3YY7YQw1n4ByzS7jl
kc2AscYlg+eRzbIuYPncxSTmci85Uyu3gmZh4ct/TUVfc5DPBOHVaagC93AOH81JOjW7QhAjWLk6
HHlUzJOC3QHSuJlsqw74bEgFpCu3NL7RaHZma2uI7JpzfIXzq6514hIbe2qbahIgIWJkvE2nKrUq
2eGbBVIr45kbCt9XIBEBbKjESxP+2I9zHn2iIYJ1azqPOmXiYIjk45xbS94hnTiZznm8HVbgNkiX
dFRlIoN9sG1E0scDjBs6b/ib2+m8/umcqVNXar+dsxcVIOxH3O2uSrpVq0Xmui6cbYbYHDBodYbE
Dq3B0oJ2e1UXSFtFTCQLbHPjUIvUUqAVEwVZt8myAqgjNKUH1bYxL2Qco0VG9coN5HNk+BCSpjoG
elH/QLtTbdbobIZUOzfRooUf4AVgRNewzIHnKMDyhiWIugJ3qa55DEXK1jmTAZIGjCUDlGpJxYxF
+gWdyZC6QAFMLlq/TVZUV0oEi+tgDinUfps2av7RDeOWfoW8nDoH77beqCvzzOqu59b6ZhHnfY2f
WacbGqseKueIK5I08zzL9mRHXQuvgxwb68ot1SUdaw+9CF+GfKi30sjVAp7dcC2qztyxKImPXldg
pd4t3CTbyiiFvBVL4pnys/67P6xUYpc/ejV8wxe0/iRTBBfCwk2QEw7iu6EU+LDUK+/cueCRSRo9
ftW5RKwYnZAwiy+dSn8LTQNE/NUQX+jIXZ+auzDsrC2oAdeZtEAvpA/2vgr970ar5wiTaiC3tKR5
DPDWWInM40DTQTK7j3JnzlzkPGjlMhcg5lDIsniTHjuBQnsMf8JrIztc5BCJAn6gp+9a7X3Loez6
xepYNBdt715L8FMuIMPAAPsYPo4NFH+2++W4Qe3JM/AQgM35fvuELGEAnDkyCn46HiS6gedLy2zl
9BkYzMF+virAAbJwFSR0koZjwd03/A3AvJnb6OWLUwJq74M1bsPgy3hyhLXL43HUwuFzOUDoyOga
fpcEEWI51BO+SNfP+6vr8GxnQ0x6SR3iZD3ooXwFtERBIKctt0jTlw+DY91T+2CF8OnyvD35Gdzz
QDdC73w8Uux4IPoS9gMeu2rbMT9a5XrhvrrFaupoyGap10O64wweLoj8fZlOBFmzMy3BhYvwQXDU
Eb+Zp+OASFzapUGdPA3S7zc6oOCruKrrlyjrZ2SgGcDnQbsv3oN8Kb84EuJTdKjSBHi7xKrh3kMO
xMECA+aCGjSzXDmYNZ9raYi1BFXp2o867TkV+MuPxwTFXb4YfKkQwkXGDzSS8+lypRBWnyHfxbtY
GhRq3FFEmHoUITJ+4Eh6qQbLW3dDVmygQtI/DSl0VsYLHcXgVQABZny0Bs1BCl6ozwa8kh4RrHrM
eyh4BMgn2KReBNmwKfCN6LcJ7gT4syyELkciGGrgnn3VOohzjm/TQgvNSzZupMLaLjdCbUmvz8Bp
0CC/+VZXTi/ULA6GdQrenzl1IqsG2bs9lpNHKlld7UB1o8VrOE31NZa5fAcE1cxGVsyjEpp2jrxs
z93Ge+7sFBcHYM/JF1kUHGlOLO6W1GrFnlpoCN1tyfmITNIfKpPsRKVxRB1ZFI/JOCLo6UCsDv+l
meO4f4HFlQ+9SYBCDsg9lYfabLA6bfJO37R2faePDcC6AUT2qVnrsg0mfWs7ZCE07JCXJQ+uqf+1
2/sWVHaG7t3jr63wQPZdNzGcYI4RzX3br+YS78h1bjARzSHHuNYbaZxK4E0uQ8H8oxGzuw/jREPA
r6vjxVTW4S8EQjOvoHQzDlYm0CFl4VkFjrogNA6Hv+98ry2FNr2W8VKvStxmdKBSpN/qrOJLZKKz
JfKdDTBxWeGz8jRrGWtOCmEbFPMWlOyuH2UHKnaGvkEOGlZRqWtekyFbpn0SPXt+gUjGKOqFhXT0
DLUEuS6Y+9Eaqi5agLGp31Jrw+w3kfrFHXXVvOVgMCAWVJ7dw/nySMeJE5Hv6KTicXxAxv98UtQa
w/tIJ6WB4ROLhShfu/3ADpTlOeV7jsUEAfCZiy+ZiSyATCYagU+ZoZ7mwsE+GtlEJnAbaDKiMYPR
yIzjYZFX3hKf9HOkJYVX5IEMjway3aMK6GAqsTbFEg1s7FSS3NgaA4umksr6g+Gl7T21uZVzB74u
eUcl3WPXHNSSUwlZlc91Z/MTtSVe/JX7ZjCxhjMozCM2ItrjdAhWqBmeDfdA3OAgWC1midMjIWQ8
ObdOwVnAldxTa4L3/IzHAnEaaoX+O54phUzb2mOPlu2oecyOlVVEW4TG0ofBssN1pDG+oKKnWHWU
hfvFZlaAuxg6pV4PtjFqZBUOlRqls0tKLX3ooiZdJSFc9NTaukZ8KHvMaFPfCjwpUj2QaZyAqhyO
eizcx4P6ddssofigEH3HQA4YGHbI/ldFW56UAWkBFcV8gfh6eTJz6PwiKQe7oY8cix6KDaupMvcd
NOUlvw/jRmzheughCTeOwZAIEhvxl6L1t92AHHWQIyZX7rTxKQ/8E9O4liJZdMAHGzcgJzS2mkFZ
7d0eGWdunKdXqoPQ1asZ60jEGqsCp4Vo/Pgh1NMAPQdqQU9LzL7o33GkTrk+xB2pSD30bOVHDbtQ
Dfex1utNFa2oze+j9h5ukMmcLNoOgtd1Bk8SFSXcniDuby6D3b2CKqc6UHWlIa0RN2izo6JX5gJI
I8AFqEibttAf/j9l57VbN7Kl4SciwBxuyZ2jJEuy5Bui3W2zmHN8+vlY8mkZPY2DmRuClbgjWVVr
/cHosuwqX8lboFfEzF5Qlnij8qBaG7w3NvxRsofRnNStofbDlidNvSu60tnIgUOpKU/jj49P29be
spkhmwPL4ypLYuj3NEv2upiLL7K7VZCY1dVF//X23chkD2R99VL8pgL4ovDxowBnJ5S9HcN4SJ0V
ma24p88qeZZOzg4k33SVpY8qDDdIG07THkLtr+Ho/BtAx+chQOngKKrJ2WYmPIcZFOzDkLj5xyFs
3dVwITx5fYnMTN4idzdNxa9+htePu97B2M8TVbwZ00i7ks/uriAB8006ZeLP8CjDzJ/tqjn813Y5
nqk5Z/OXlTuyXM6mJkV07ju4+dId/bMoRXQ+i1CHkJ9ZO0NTpDPL75fPVjm2BZa5aTx1OrpksO6t
of2UKWHbFUi0NY29lylhVm3XGSOCp45VqOwVJs7LPKJXHOWjt/vwUNK1l6GPu0fP9OrHzMheJRKm
SiJ351SVt+uZOknJ+rMNrRKScbn/1NnKlCa/CLYtaRqLChTQf7pIja10EvUGKZxpO49lOvuOVzyg
e5gcJUDqo07CpOypazcf5m54fgMQqSYU0G3V5UtDSFksJpDdAuIMun/Gi2zFYgyDY3wdsnSMdlNE
nK5SRtQ0Nb1UryL1thrZsQdjPcyoXzxEefV91pv0JEuy3u31X0NlnTyotjJtZjZtd8tA6zhGnPo8
O+3wbKV9u+1q0e7GtWgqmnO0kygOZGtpJt69bsyTbJRV1TBsPEPVHmUJvxzkeee8POPB/vvVVG0X
R439iFN296Sk114vxkdttT8fc1LoXtipvmyTdXakYGMVjwSE1v6yzkuvXdPrlyHJb58D7XlSfVn8
x0CjsEiLMwg+2EiYYvn1SnJAkhfhodRdN7sVrBMQXdAIYUXOQVEK/VyEo/2/zljh7zQnBP3VET0i
kkaUYmUhAA8Y68G6yFI/KdYZY4w/ZEkegPzPQYLT+d7IR4S6Bzd6GoinroPlZcK4U9a7O94MbYrq
9nrFTljWZRwV8WQLQFJZgQfk8qrLj5Qga70xhe0igcrXJw9J05wzw1CusjSP8GinUXuVpcYZh0tT
uss+I3N2iSOBo+R6SP8+s2Kv33dp/S57ZFr9q4cszlkWWGaVYEtodkjQQgJasKz1PdSyb2OdeXd1
bcjXhtIEzIogLDT9cvTukI1/jYDt+nOpdOg6VnYcVoiCoS3mo4n65aK3T/kKU3B4tB/aijCK7CDr
xlUMSAEL+zGoLRXz0fF2hXO1rSmwUz0GLF2YN3kYvQkbNjx0dwOGSmzoaRDuCnSe1xYT/uJkEFKT
/WQr4MLnAVe2g1TWKjwbSxTbPUthLU9DY9+XDbK8tiph9CeYT/j3Ai+hwhv1L59nkTKLTbXWKRGt
Zur93vrZbyqtC2Y338U41u8EZ0mH8PPfyLvqTzXZSFnf4EFP2KytDuoU1++CbVI+Vfbr0LPgQYKT
Lfda/zm8wKXm3ADNfuh0FGsWfJy+spFAAH09a9Y6eSbrZKvsNw6N+Ger642/xpZN2ATeKPS9shiQ
5DqBSBJK/CcAKFtZ9Vkvz0q7i669a7Z7z0qXZzMLrwomHX+tJ0AmR3mCKfxHjdPg5PthRR7yS/RJ
L05Koz1kIXuIWP5y8rT1Fsx63HkkQMJvaq8H2WAsujh5/xnh8klvH1QgB+MWMB7GstHLqduPbq09
81Mq+zGLio0sZi1IY4uwjS+L7ZSyTWOlEDWx3geGou/GMUnADjHUA+Ho19x5Z6UztGd54SapCayu
RWFzYa8g1h4S4UUneHYfEBjbVkKfbt5KDkonLEJVK9oMsJ5IZYedaXxFMQxJwzSvAs3LzK+KXRCt
VYoanlttfG2q9n22jOwhIv75/C+DFG1WN0Wp29cCW21FSVLWSpsoAnXJHbOJ5cm4bJix7INt2NYu
V/RiP4PxJj7O5CuLRmuys1onX1ns8FMNllzUj/OcmSc985QAGaj5TUU0KRh6K78Qchm+gkkrTDwT
ZC9RmQp0M29681xEexF8yi/GoMhecvC/9TIUuCCFZguiIenw1VSu8gpV1/96WVn8x8vSq83Gclcr
o7Yhf5jfPg+JgR5cpV4/a3KNedwHkxU0jVVdZAPuIsUN8nt/URH2fSty7mXmmRdcwuxDPtfWLiXz
+TY07SZbMUuJg4lBVHXuJUEJ9j4NWJ5/gJkYGTZJ+pLV3a+RWph/jJQdsr9H1npufIyUaCcsJh/n
sjvEeFX80Rb7CcGqnw1OlH5dDfaLhUrHthzG+NrUSnpulEnfeZZdfiHSQm7LGcw/+6X35ai0nN97
scRfO4LxG1Bl4iZMUquaRfwOEmz6lLShCKI8q7/Ho4vKA5mzNGRGVar2bYm9Gs2WVtyRixyOblO+
s+jPN/VkEovCeAm9p9n9xoITTG0f/1yNTlJYb+9FrjlBWFrxg9aF+sF1U/tQGhpJIvD32PSO07tp
l9jYMLdqSvjeMyH0muXdwlornwcoBEGFR8hB88ryWSVVBd3TW4LKFNXzOI/qvcMtkfuufJY9rMk9
RMucPcgqu/HaIHFdcZT9l2iw9nWuZRvZShC/uyGP9ihfSla5YtpgtdM/ylInDA++ET4m8tpx3Cg7
G09lpGF5M3ZklIBgq2+y71TmzS2PLRjfsWJgphPnz4SubkNWlN+MGIy0iaTPqXFdsLULpI5WK7/N
4YyaZ2/yp8DL461Sv8vuigY2aXJZ2MsiugxO2Y3vpdHXB5z12p2sxsd005lJDpci14+lLuqtvOig
WKeSm/HZLjooeYZ5BEOWPqWliW+PCbi7dQb8qcohZCqsmauJJj9VHSgjMQ+QvIoxDeyo6Q+oeCkk
SNfy/3Hwx6XWV/vXC2gRLqBJV6K+sio2dDD70bN4STTEyHqtsnxZX2jTsqmi0fjo1hTTb906N/u9
m81i6aiyTr7OsbQEJ4n4V5x2nt86Gn4J3WJ+VXHeLdCDflVVT9xtuxb+sj5EWR8Mew9uxlYW7doi
D0+g4CKLofEyRHb3KozGvE15lJLG5GKDbUEm7pE4TAbfJuf/J2z2jaoXBCcANp0TzfO+mQZuclgn
qk+ItQy7Ke2Uc+jV/Rlyt7sz4kp5TGYE3wQc72/W0N90OX5JkYEa4+avqsCiYnK6EYVWvIer0Ctu
TjX3R2Ss50MStt09nxVUhbEieSVB9CNPBvEzUg+WbvA+ak1/cTN3wo2Ge09ZSWZJUmt7mAH9qRML
bq1DYW1jtD+f1fVBwe59+q7YLVrWxMTwixwOqaGGh1lpok3X6sZLEXfuoaoJQsjiDKTskCpp8lHE
5NQ46F6bfhTHiLs0x/pso5aJ+ZKpE9lyoyiYXyl2VjJRtMuPzg7p6kONkeJHq91E3cEhIvQxVpQO
67xMYDW4jq1ssiftrGH/uL4r6D05tnHK8NGaWxBJe1dFhXJt9bwqPkSaMn+0Zl6o7KNBUz9alywJ
96TYIWOsV24cEiFYghsfrZaG07OlIzguLyVi1dirHTqqssjcpu2XvkW2YB1bTOOy160Q05T1dbVB
n/bYt0HVmttj61bdIZyLF7yHpsmHZdle5YGf99dZYtyddpku/+whuwkorz6JvGwvi22FyXAhLEyT
VvvI3NTdq7d04Iyq8M7kaziIo9jxro4QP5WVsp88RGXy3YlBlsqSbLQV9Cf7fNwl6/jPrklGLCpL
yIV91smzTlef9QJL089rtziznl1hndo4ZMaT3cIEzm2NVs5GXljLefj4MezxHJb1+fPFwhL7kVop
H1I25L+9PhSOFpGjItnKvp8v5ujp0XLb6vJZ30dKfkK7+lW+8ue140J3AwJj2sc1nC+ho0EVXe1W
5EGJcVoRHi7Z88oq+091lgmr82VZxyrj71OLVBr6LUgOGEq+UQFYXD5OZdeuyhRfdPjxyZb/crku
i/d6GJFaWF9yXq9jRz27Ilk2Z8VFYsTTt1risjZDB9cbNe9YR/zLZdG2Uod9kyivquVFrw0ebrJe
m1zjWDcqy1jAV29aCxXMboE7g3I2X3KiAbI+zb3puIgJcqC8OLY85EjAFRIDYUGrkQqQh6pLvEuz
HmSx66x6p4YQxWXdWNckqcnxV76qqyaRqcS5Jk7nXNOs3fSesZyZhE1iY2uDHTrDlsAX80pasM6W
HWWLFmPbuPYW69jPennmhdqvYbL4MbaJrJNZorn6vc7a/TzrygVIQ+aa+VUeZjNGsGo9yDNZF5Mw
2oCDboJ/NCA1DgFxHSs7J8qwn9WqPP2jXvaQQ0mTh7uG5fLHK/7bi8mxWuN9J4C4RuYI/WZjOO/U
1R5xXg/gun4dKmmgmEErOdqRum1k8bPPaERqoHrKuNdbJ/EtzYoxlG6io1Pl2X4UUfYah+mjpJQs
bZjwt+h+7+EBRv/vPUKl7jbz0iEP66Eg6vUdwasuKi666mxNA6/dzyonSxBH+Cx/jmj0tD8YZX2F
HpNfZP1HZ2dWnc2Q42hn9X33gNY8zBYTx46J2IlHuq9xDthSlX49W93DR2VVtHsAfauQK3Xlemib
LN6yx1Y38jIfDZqDf0yKmvairjZOq7fTpMxqkGVhH3zWJa5wnI9yKb2bPps0DTlVX46Ulb+1y3Lb
ooXxj8v9a8dpfQeyRR7kFW3N/VX3WeSuY2KXfdyixhFml0JA23hkXCa/iubqOuHGSGanrNVzDTdF
NQRF2dKHrd5voq6BW8mvvJOVdmOvpiCzkWzSBu1TY2yf6ljlWaLHztH1UsIlY5M+6u6bbJM1IE6T
g0PkMfissy18POICNp2WWs2TACvwVD7J7vKQGR7LdtV1Pl5D1plCTRANEe1BL93xoOUqGJg8z64E
47JrS+zjIFCBqMNSG/nvuhxli+wDlrMDjz2g47z2lg1wJ7VdORhIhuWZfiqtdGifwxzDX6vGCs9z
oy+5FU/vWg5mvbHyjjx0jSldFgGQKNr5NNeQ6lk4Rg8IaWLQqMDATNk6+2Nuzn9BtA8goYyRn/Uj
WCPDA7NkIiiQxf2zEpLEG4wG6Q4H6W01S5Ojsq674C6VW2Oap+eqBUwe2yjra256/LgSRqcEV0IE
H3tuvywvbuGSI6LaVWfD0snjOnNWkR36T1meyUMbt+XBbA3EnqLoav99ILQG933isZbHrr5X3fZd
Nn7W/6PvMtVixbb96zU+h4rUHU548m3ltT/r5dln3VK58SVGNnt9B/94pc86+WbSBellFxfCv7u6
hRnva7tAaCuy2ivCsBjVO5Gxm9y83TbJAn4/f/QciJxK2bnPVaE/VNgv3VUSqc9try3+4nTZeRhz
73kJ+3ZD3MXhO6DVbEd7Z7D83+pr0Vu9dBcFCI68UjI0Gr4x4g/ZaCEV9BRyu7DmvjSpVWHDFnGr
473OMVzlbMlAgWWQZXmKTPp4AtG68j4m7yUP8fnOpvEmS1A5v+SFOt4/SsIksOVODx8l2znkS6k+
ypKXEiGx0Q0oDOcr+HNow2O33OVBBwi7LUJDBaJAXVGbvxoaEJVYrrjutlOt3obhv7YgquJHPKEO
n1eo0Qm4J5HYF1mMGf3fV4Yc720LA/SlhwkndKfc3KI9Zj90gG4ezNJJDrPpwCwbKqAl68EgKnLN
sZ7XQ3YjrEqp641obzTLxPKUkuybxKbuN3YMXR17n4ce06REmS5qPI+bnMjWd1R4as3+3qC0t1HT
XL8YSuXc5oG0mmyoYZvj26m+D6MFh3PpfkDIcvdz25WnHLMGRAA/TxPg2SfSuu0SJJFenjrNxrtr
UsIjlg7EnCFU2lZTPYsBGDgzfHMkuFc95yxw9g1W2BvZmkMuvDZj/kowOuuCflx8t4/bp2pNqqIy
s/iWg4vjEHmYAsCQwlakL9RTq4XLxyEtxt+L35XFzhH6VaIzUSF4KetZuJTit6Js+Eddtvar3AIL
WjlEW7otzxbr0AAHmoQg4zHnYusItYEVGyePmtXAhKnb+ns72M/epBrPaT+Zh9Qxw11WDeFXBRrB
BJTme70gOVoMc3dL1Ny4TmQ7g7qZivsUC7XdRxFMtAKUF3oYY3jU2hSvyFYPH/T1wK6pvo0rkS0h
3L8FA8sivR1xjaFRdmOK/kH4OjnJa8iDsGNA4NEOWiq4NGEueJsjZWga8zejqlDaJJGOK1Sf7OMB
RHg4WOKWoONwK2uB5msb2kQiKH42iLWYmx3QJwMTps8GxbbqqwJw06kLlHOL1nkzohCtZdE4Zxti
8dex/26v1SEeUMd+DQ6SJah9EMzRQYPrigLWqOCOaisXyMPmdoxyEj9rg6yTrZbGNhexdvoAh60D
NAh9JV+cu9eBEHcdM/6uztlTW9fKcwW069Aupr7L6kJ5KywlkB1mHLY3fZ2aFzkyLIDqSOsVbEae
ck0lv/vLCqKzMma71LgntqXfiUiOuyhXcBD5u06eNYmogzWcsZu9eYBDyM5omCeXPyZj5cFqMv3m
lc+yYJQ8IPwc0N9xKp2/nGbu0y3r7mxrwuDbfI6q1/GRUQ1+O4fOXjbItxKCfcDCJ0JkfnXFdqDi
K30rXmc83+9DpUU+CX0Czs0y7526dbaymxuSIrBNj3l3bf1/j7KGuH7pMV9SDH14QJxoeICNgNSH
gU8ymaTLZ30fFySKl8VlO0g32ZBmqnohxHqUg2Q9nxfRh25cQ1yOcSfbTYR9dO2vqqW+SVGdxNuj
O+D8UKIW+X7NrV6dVrE3gwe+zohEd2xxjDqAzDLuVtX+Gs03+gZ6+KcR9T+4XHT90PmTCoDOKk0j
LFyc4hBDz09pQNnQDdO9yFJ1o2caYODWvc4aqmpSkSoZ9H2kxu5VlmT9WiV7eYsI9x+JX70oAfyZ
tvhSzXr4qORPgIShvKyHBUumTVJP8U4WgYuuNsr1vK+TBWFLt7+0WjffrSVHyJKsewClajnKxtiZ
5h0uzMVWtuJ3O53zAh8e2drkKHrN4Lhko6yCaQHU1pzvsmSFxBjC9hKyvSn0zeo3na12GgOA0k0G
ID2QxU+/6g+jG1me1j5trXSB9LRWHXeCG63NX1wX2U5dwciUJe/yRYHVw2ZiepnXkqxSdf0Vmdjs
Kvu3/GX32MQz66w9XGBEj4MwCeBzMQ8yBSIbIMV0bHT0+IY9FkvAiadPlT3Oqs3q0Yyv5KXUDW9o
fETWTmdh6/PcfJyaoQJcqafBnM/47SkDLgH9W9RZ3kN6snnYPDpwu7N5Jtua5c7eJLq+cx3P3pll
9lYllQJI31YCQXryQDr2iBBw/OiFPNw1OIrfXALdZodCs6abBhoX5nSTZ4oF3KiuEHDUbX7WRBlz
7NurVfTYC4g/MUsTiiVyxpQ8qiFux21obtxSJ4qbrkjygzM9zt66IvKQ9o14fSQw5vJk6M0SvOgx
LG/kM07c/5MPjO3PEom9p0o1omPk5u/eEP0hksjbh7HmHdJQIbbFdphZMuZftLxY8Zzt7RXN4LbT
MWkqPiv6OW6MTbFp+TNyUg8VTMSdQPYgDUGf19pzb2jfPE13fRVE2MbsQ6KdiuM3BgkidQb4M0Z9
MIzcPUQJCjynOmy70AxRHzxPRf6cPKGvLwICEImILaBnB+JpNbUbMh3bceyZl9UsOU/AFn1Rdtee
cHxExP6v1Co0AINGt41Krd5VnZL7ownAVM+GAF1JgE7xu2b3yx9d3e/xLzy2i3U3qkY9ey3YVian
YevFTeFr8fwz7P9oCtSX2fv+QAqb76J9R2Vwn3jF1yEHTKJXPVTc8kkHreaPDebyuvI1KtLAamqm
lbrDfkyYf2TFG7pfO4NvpvAwzZuc9ofKMmFjma+wAeoTkGN2J5i9+GYyEDJQlDHQlyIDYGV902N9
AfDNmtKLSxHQ4R0y6bYqmGDnHLOpukpvsQ2yeonI21kpHgVT2e9Bi/6hjEXx3Ic/ayR095DQXhSi
o6wTlls1EUDK41VwasqYPBZno2r6DTwmn2SpUWUivABEcvyRJVFz02YDM7TsuR8G7cVwTgMIykAJ
xbMGL2RTomywmXgGEPE0j9iL38xlOpVCxYkrzW9jh+eTBkVmu6T8GCR6h30MnvQUR0ev7raOjnli
WDZY5JjjY6/FDYvPrt7HNqKDw9A/AP3YmM08gkI2T1rpKr4axzlIu/6Ls5QkLOdy2fRh0ZxEMh6b
HmwuUkukZoGvK716GEc4ZqVZAHwF14VsPdn+2MFCpSJN1PW4xQ24MsShfXMdYM645oi+tvddH6Od
GauBDQJSIL1wWBZ4DCYWQL4WFtqJbbkbjL3C0j1sjsSwfbPuZlAc6inxBPzwuo71bT3X7alPEU6/
y9Ma3lvm/9a26CoVRWkP+1btj2VFoAt0JKPkVTTZ/HGBCI+gJNT9fFrGPWSPAraz2fhYvU/oaCzt
SXixvrN69a7qVX0CSL5wh8UudinsjzftDMik1+cfzFU2NJnFe2zFqibPysBn9otOto64QhEFYeXg
QZW5fz3h5/SeuGzgZqeO/UL/rtvOFxH2vk5O7xjBVd06yfBn1fLzCG95qEwbAd8K7WYy8GWximQP
3r3J0hj9YIxXbfFcxEu9zXqAyE3/I3fQLAGo6yCbWlXbRYnd+9CEx3xxlS8hAr/hHJ81o38prK7c
oVzy3hWZsnXClh8PYUfUf4araouBFD6Jaq0tv7Tx8C1qzA4lw9jepzYJlWrsd+HQFAHvNz3n+bT3
Yr6QvEKzRc+t4VqXfFlaJp7zkby+XrN1CcU+TfLdQkD5YIv2kucl0j5p+TJWaiBWbxh8KrGJwjON
jGa668rw0lSoSqTcjKo2PFSh9hbrDqGatjmr7DeCfhmGLcxF66ToiiBmn5rHTCBy0XT1T6GVpY8n
taE2P1HpSfzJTLAmbzMMU6PHrjC0Awq9TdRbGxSQS6f9ombitTbV2PeMia2vm99ix452jTGiLxyB
TW28/KhrLBJSN33rGm/x+9SdA6e9VF3mu/Zs+8IrMHzPK3dXku659UAWm6jtboXVE81FjgQxNXhY
nVDRpGz7F2L6iS8G680oIxhZhJzuQvUOY4bmidueSmX+4TnoX1neuzXm2H8a47Eg8+THgnQxk/MU
zBZwvlL33IAw9HRg55WRXUPNJsvrczJ2PIPdydxhnqH7/er0aWTaK4TuCexqczFn19sk1YB3Rgo5
VYzJWR4GYSVnsqPnLG9sqMN2Dox3+OKmECyILPm5rfh91/xMDOvVGuc/G70jBxabF8DY5woWojMT
RzRtt96gg/C1xWx06xTZM7Li1m1iuve7JmsOVdTmD/kMDk+J+0fRL77Z59k2Z1G30SFmIYqV4PCl
jWBpczvoNZyVa10YCAK56aHJ3eiCLU2I2o8Rnxcvt44hK7WTiFPtlIwGDM24WM5lko6HAhHkC9Bw
Y68JMV+HOI9YzEJrBR5T74YRY0RyTdq2SlLnIe+ieBs117qH1mMKm2QqBpBoZ7AkLmp8DmPEf4MV
BRl0qUre3AQSbwlhPduGh13gIuqXtj0Mio3fQJG4Lx1J+6BxrB61/RiN4R4YkDFjyYREvvp1qdk5
afVQvik1OVEv7aZjZZnWBspr63c8Lt8mC6ZPDK/lDVpxBzgZ7AM4VVz/emG8MYHhrAhV622y+x4P
X6HirWnhn0Fc5C1CEMXnsT6+EU9nw5bWw5vmhYOfg5J68yykkKzFbd6ikkcEOob1GxSyCVFtJN4i
xThhOKjf0J/0CEg44UYWE7Hot0KBRTTFb0uXVgG8JBNMd9TtanNikjXNU2yzJw4jc7h1iLjeWj7r
eXKbHYAz9spMQJvKy6FaZo51Za1NRMl7UJZGee5SvrLRDAabd4nEUIqU9zSikYwoTB8ZaxQUNR+g
UcB+Ixz07MnUAhvI+E5VlRbjlPYPd8hIMaMNAse//EJOZ94N6IlsQArZAW5Yhj9oRnavrdHxZ5Ea
25QQsG9Yw14vUw9P8mTcLdVtSOv50LdJeFv4LEpiX8AsvmRxKB4IpPY+mlRMWY2i3pFCR9GvWB5s
c2bCLps5IJAAug7lbhJT7GTVIekDyAzdzlhNUPsiCWDEp3d77Mujt+C0irQjHizV8q3sS3xGymVf
48q3nSvvFXDwpm/GBOIL93+4gPida1fwUWywIRgOdwtobcfehmkc+WFGoLVt0MERnO6SBMqQCNH4
0sbswVbSm74+uqOMwJWd982mRztUQYeNiVtAfCAggBZraAW9lzu+mpckIpkeuiS0n8bKI6hu5bu2
Nyp/LAlqlF7kblIM4PyWzPK2jSt7M7vNcEKow74mQkv40y3gFlrCZZrJA7VgCX13yuRSGDUgXeMy
I023Haw5OcPtqPcs/C3e2R3dtPqgoZghlDY8d9yqiENVf5rO0mPEJqzDgBRNHCeEkGdH23ZdWO7L
SGSBmby0tlY/RPOk+0TUvvH0JsM8ivlUWP4wD5Uft5Fyt6u2v032pPgF6fprK0YRoNnMB1e9U4z1
RlES5km75oFoN+CGHuBP2aBAWVgYaDuahjI9mpc+orSuqqU36I07/hLTrWvJNmKj6J2i0MUxNXev
CLnvh0jJ/MFV7yYBna1hz7Ovdcqp88oXIWznUnTKj2bih5oszbiaVV1s2zn9qzXA7zSIiuOc81D2
TXLJhnHylWR2/AmXgY55H1UIphXVzk8YeYfbOcQ9SAwwpfswxHQN6Q7hKD/MyRzPZgh8a6riIO4n
K2gF/5O+0vOTIgYooAaB0Xkqj+484AzilvUFzbGb2rClMoCKGFgi6lhuAJZlRSZy+9xMHo4uE4sn
rRnaPSTbbTwpUNZqsRxyK2uBVlbPXVs+KiqANwS2273Ttu+ayPTAaDSTOyzj5vPM+9JPsOSW6OhG
uBatMdF+iNMtctCs4CNt3qjsPiovFic4SirZq+Vb2xpg5VgWbLgp4FDgsx4s04T7UO+9Z2Fh+p0z
EOtApmnK0IZu7Tup0uk2ATJEs6jdZW706iBWs508HTdTkW2XKbLZDA98QcMgdnYUqlvhZK8YAk2b
mpDZFslVdZvFoAlLJUJoRa8uxYQeVhsyReW2afgOknA7JRmcoMuTLhBhvCcGl51SpHdtVbfPrPEv
mF12yJgnD4amKfuKG8kP54cMAMeYJ+KxZT8bWSSaDZe8iYBX0tUtO1a10Vnps7OrjGja55WtbRIA
Nr5wkZNN7pGYLJY37RDkICQ3lpM+xp4425bbbDskcslb5+pugI53WBzVg/GLyAnPcKg0Q5rveoTf
l94ukfNK8GJAT30Xzuq2ddzGh66c7ULP4kkSimiLytO7hu7Otu7b8YuWExbKYd/Uuo7Vl+fhWWog
/FWHybTB/PELP5VLjMX9g/BnthMKThezsXEyMDIRQTnQ+k6Do0mDoJ0e5sB8JvEaE5+B5xooYAMB
tXdNMLCk2NUWCuY1ShCgw8vuqc6gcBkkAj1y/s0Egj6bzNlXWUmbPdZgPH++I7MwnkWSPSphvQSD
qoVX0RrvtkkefhmqU9Kn4ljMPK5NBThXSTajcs4Ou0yop2e8dzcaLnRBXWsoIpUh1LkQnFLanjq9
AOQ1ZWg6RrUfIrC6VxX2LENtNR8HawEFYZY51ki29Rh66bKDo4kZRgohtV8UdupTngAE8Oojlpf9
aRrFcJJnn4fINvtTngCdglPDTO0Qbgffvp+LzN3z41YnI1Ork028a9ct5W1G7PeEJNJySnI2bR68
pEBeze1IBvTZtK9JMCJDcyZ64fqE+m9C85pTWhevjZsTQCnMsTkscc4W2YPV7GYzssT9fBqNHi1z
p8UL19by3Lcs1Fn0wjwOymqIV+2neSlOzCIFm6Ap3Fp9+WrHoAK6ISq5PqGWFp/d3CwDJS5j9lJu
eJIHlq+sQ+P0ZhF234WK2pyWvkEva7T2DY/DU6OmYBdjlqV+3ZTPSdr92XZF//FdyTP5NcWLhfb5
HC4uyi+92IerG6XcZ8gzdy2u1nz83pumKibeNAd7CseTHb1Aaqp40G01pP7ZXZCV9Zzk1SiiQgta
tU6PXbeQcF822pg+aoqX4GbPByP5ZiFDiRIEK/i2DcOAh9T6Bur7ULa3VOFxgYRuEKdzmPuxGob7
JasPY1sjrFDgipjEx7GDl6iwWAMGOxkn+Q4Q8yAv7CwvpO0q/CoMdwnkaavFFdvf0PDjDhAlUiHQ
v5/LwmNrNZrEazCkOgF00E8CjnlQOfDY6u/ukn0n7uLyzYZoyP0PY+e1JDeOheknYgS9uU3vymRm
ldTqG4akkkDv/dPvR7BnUlHbs7E3CAIEWVk0IHDObzrdclkdU8cDCxvUMDjKe1XoQ36q5kJWZWEi
5sFjPt/Kf9vtY0T/R+/e8erd2AcEF7O9VvRrzJa/sThp17WJKtzWVkwERrL40JWpR1KHDqLA/zt3
I8TSx1XlVeAzA6cEckfRgfjbjR8BnhJkAAdNaS5+0obHREmRc39psQnctWF3zfziEjMOnFDJxiGt
SL8jJycIlNfQtFo8Zif9pUYbnnC44m6duFJWAKNJJ4houvllmjF2T+lO68XVISvmp3d8198r1TX2
3RwmUC0rPQ0Cmciq0s+jhrXNHiKCc28r3mGvc8FLpvmbJ2mQ2A9kAiJl1x+V3I55ddzxORgRZLMc
pWbWRJzRQ7yh7JKTrwbocjcK0yrIWGcuzREtGMVaTWSdV8oASMs19FXsCfOO4lFWFPHJy6cPbjb+
NIBWj2af4a2pR80mJEWm94333AeTsSeoXMAaW0csITZWVecvagqpsWMZtQ6SIlq1ichfrIiMM0JW
iPZne4j204YsjEcvBJ+NAWVbPG50d4r/AvVfnf0sMtdYImebWpnKS4xwhqHlypeCYXbnDJV7TPAl
uuKdSU7ampqfQxzsnanBe74x744T5HtegezgE0f/kmc+igmR8r31zWKNPG0HYjRInhWVdU/tddsi
CYPvogjfiSStceA2v3UiuCKI6vxKA+JpfBf0TLFfEp/pSyaiclWp2LaZtf2DyLxLLIAxylGb9kCw
5EZqEI5LW0K0IlqyyUUdH3UU5zdOak4HVEyn/UTqYANK09hMSlNvmT5u8qKP9mo5xzs8IlIZkdYm
aO1ngP7YFQbdLYNPYkR5+M1XChsmOMkE/R4Xaj6TV8KtatjTre7Vb02t/ZX1TYk6OYRJsv3kYfBq
idzIQweozzZoLsfXIIpTyK3xyCC1bcY0OZdp0Z+tOXo3AvXtjao8eF2lvGN9vQ08g5AqjL2N3ybb
QUTiHaTgjwCjqSez0pU3Q7UU7DPUfuu2KchGKw93STW43yri15Xngq2v/fFM4FNsEhM5pY4M8gFF
/o2Lkvv32uuNtRM72gsrAONYFWG9r+Ge3UOzgfVOJvxXhXyw5UUfFYbEzKc14+rlSTF7j5gHz+iC
q1H6hDaUIPuZFL+QFQjJkYbFaqps7w7a2N+J0IEwXE54bE3x9EKI4WPUm+M0Bs29rxv32iJsEWbg
mTGarvYogTMcyfx3wo89yZx3TC4tWT3qy27ZUzbKuixk98fRj7Z/PYXcbU++HOcRK1OOgsgn7I/Z
1HjZzHvsjmVdbsnvTReqdJL1PzYf+x/dZZssPrXJ88i2UWuyjaEWw4q1XYL2W5YVfFTnTdVhCkM4
9T+tRmcyIZj3JwqQ3S1+bP/Ul0OXMhhJAyqWshNxUJ5kUcyf2d7MER+TdbMe/1NHvZpZZBdd8lEX
N0tTeR3c1FgDIhI32VakNqN7ZPZ72SYLFW66Gvb+ZWlK7fhVMIw9DmpwbjyaqPkvbXJHVk8V+Z1Z
63g++dIWKfVK0zr1+GhjxblGzN54yc1E24ZuIfZWgdR4rpTWs1qY6rOfeiGfvqH5XrnalxQg8l1X
leE0+UG6tTEguubjxPJJjCsk3vJvIYiLfYQB5IHECKxl2ImY7G003es2XZUQS/GzJzvv6osZJXuX
b+wZJ0+mSFOcHGGO7WOW/OcMydY94i7vWZU4z9AP1a3CsothRdhPfTNEzPDVp3hoToihpGfcewMs
dQByg6Katoan2ZiepOjH5dP3wEF2kgvt3QnoP2VNpX5Dby3bBL2dbdVJeyXd3LLEbJFpzONhXaNu
uDernEyPiiCTpkOUY+q9ibtOfS+dHsBoE89sCiJJCf5QWFAJ46+o+DDqtmalDKCxFdaXqTeLTQp3
7paEiBQUQ/6DWP54lk2V0NtnL0mPsiYLiMJiV0P93sj+sq1p9XfP6qqLrHVhPpFhGp6aZvTAqTXB
Jk/j/pYFfgYNNuy3iuj7m2wLcya7gKOeZc3DlfMclukvZGj+6TANSFUTlQSDMp9DFqn+O+yt4CpP
4xVTeFSxLlw9OnQtdg+mUiVH2Vby3l4axX/2anL4Y75BL1G8alOqYuIZjzvHFXN4gmFbtgkrvKYZ
GVTZZOUdqNsk/ynHddkU9tO4VgtN38tqNNb5bSQqvpwhwwJbB6gkMa8S5Aoc9DUqIucQ1YyvSLb8
B3S7dKkn5uea//XR/rkfIf4MOKSh7+T5Hh07LbwPZONY2aT9GgWn/AnJQPNoDLN+ThkOK9kmiy5X
86dmLkSkAOfUx2nWfIKa898dj85aPDmHQldfH01ya0z8/OnR5kbpL9WrmP1Uobdyqzp6ynVSxgFm
vcvWo81WGkAElXeSPRQyTEu3TJTJQdEBwzQ6quNRYWKGoqbNuyAQtPWZM+xkVQvyFDeEFt61Y9Xv
ge/PIJ85Vjh3DvsgPURBAKh6rvZBW+AYDM4EqSbWXoH9bngJ+LbcJMI8V02S6ge9Brnf9K39PmRV
fwgUZmxybzLU8aGpinEjTLjyXWM7J79iUmLHROdURQsQSUvsN6fLWIJ5wRdZs1Itvs95AlkLXd9+
M0wLlaQmvcqmvBXMJtJiusgqiClzjYfjtxKdh40+lN6bFXYKkmChsrU8z33TmBod1IxJnazmSL2g
v8YkR3Y2GC5eYTCc5U4fRMfbV53Hulv3o8F7VRSv6nzSuGG623hedpEdsSVmTje2OCNhXLiSbT1f
nm1Qo0Llsb73wqKDRMMnb5AfNvltcnXHJ9w5p3GaDrrI2rD16eAk9S5wugTspwj3GWohb6K/FkWV
7jwFY+ikn3Uve/tOkMAi+au12xxU1rsSd0SnEvVrK2K+7mOWvlvaMDLPZ5TDNCZhLm445ymE7oyO
aPLeKQPJFs//ghw0FhwD4s9ea+5lrSz66s0xjoyO4dbGy9IBFXRydN2DvhUjRZ35wXs9EMlKSlJS
0Gj0g5YJZx2QE5ijfM66A+myDROz3RHGmmNjLtP59D62RrY29VQcPH2D+Kj7as9+MLLQk4NhKi9G
Vn1tdQUrHrccX/jRyHDkA/HqhLWLYkCLjEger4VdQDXU0RBENSv/3mTdq++X6htOhhJxs6pMz7+n
xLXikrm6qpRcn1EDXTQXciuY5xh2bj6JTCRLkzb44UkxultUJz8L2zUONTYWz4GFPtzIFPeclulf
zL3rn64ZPHdDqv3CZmMXe7XFYumlHqcVE/KMHHbTAJew4pWHuPJXMeOvg6xaCbwx3s2oPoYAeX9q
KcJwymuCjclNt/MzyrzZLteI02ZKlG3dPipIeodfmfSV+86FyBA0XoA+fdy8ml1eEQiww59V8F0V
k733am1G52fuZlSJEWZRkGOc7RK0VUHG2pN+naI+e+vbaGYXJsFJVpMSvVFAExeY9/ar347kodq+
hKthDK9hZc78sqjegQqODnWJRoilZAfsnjBxSOzqQNCv2pozrZyVuXFj6s+fn8hBkqDYAILaRgqJ
fpJaySrSm5Dgjb0y9SuugzcxMQIZDLU74es5bt8ZqC9FK951p0GzNs2uFqu1925ytWtT6zu5D+lT
79ziob0a7I+WwfndDBzvnhbI82OR8d5ZxoiLNibM874BIThizbiazjUVvcVb2RG5n2sdyeJbhhOv
rKEHXNxqL94FfmG9N3mJ2W6W7uW+1rPUq+NXh6VWmOW16aejqcYqshb6IS6T6Tmdi0btz1PU6IRr
qBVt3e06V7HRMtLt50HXHNa8Y7oiooNmgGw05j2RxTdmHNNzqlf2s9pr7PXHZtqaYdghWDvX5S5Z
kMDE5ql7lpXlVGlZWyRVc8KoaR8c+i4lLFkHGKa5VhVAGEI5TFbz+Q+QBLA5eoY9k7UATkR1aHR6
T646HdtgfFuqco9WFd0ptOLnNOn+MvMoP6ZEvJ67rvynQAHT2eIrV64/7ehVb3jS+SmPvo3haMaq
HrRyBYAcaZH5LGFDMGjQIwQDTF+8GLE77IIOMqWWqOKFNwmSgN1N42X2MJJtsp+LNdCLrLql+Qrj
jijDfPyjfSpr5IsqW0GXUVRM5XxtE4x+AOOUIouaDIAxFMs+KUgiz22hyeiJEJAAzmE3b6mVvRd+
GTzLmueN/gytxJF83tk3kbJXejtiIZ21b6qd6U82vh8gRhpAL/QogaWyOL7LSlCRY0KvfrrIqtYA
5YCMl+xltRiz6Oj3Hsjh+UhkPNOXqQ+XPyybbGtch1UibrJmpT0h1h5NFFkN8X7f2uYciJ4PD2yr
OMHFsFeymuiO9VpBwZU1+fsaoR8SO61e5W9PZ5zXYEUKfprz756BRaOuFVtZLTCX59HMcLuRv81O
kUGKEIKaa/Jsod+9JgUhXhLLpNYsLVPXSllXJ5tkAYHksWSsNvP6oNpkhgTmn+/OkI+rSAjnOwDi
c8UWnnS8T7U1/SZu8WUkEvqtaKGLkJQP7vh886lnarjCo7N4BsGRHIrc9k+NMQVn31fCA3nI7JAj
4vmip9GXBHm2j2Z0buaIX7vjFh9ZmttYLsfDSSswNXYj0DfEfsKPI4n4mgg+CwNNuNFzMmQRSBwh
zqRI99EwvdlTZqyQ4wS+UST2UzO1+bRKS43Hmze1S9IXWSi2nbwQDUUi2//uoPC47mIY6G5fkk8T
ZQfgCug5HDoVjc0WFovXDGfA8tOxqssf2GYqR0tLxzerLXnshlcNP/gv+K79zCZ3TYIe5e7C3wV2
8Kts0/gljEJ0axNH2UHTV78UVqQxaW12mqvb74G9JyWWfDWmqd8ZShhtXSU5C8X7yXRdPZlV+MsM
8x/tEJikd0rnoIEYJcvmYpyF0NhQRQkKTJAfvMCI/+5JEiWj5QJFKklWOrzYcTl4Gz0gvVQCBLjl
+Z6IfETKD9PzJoswf0GdmCyB9rWchHewPDKfAN+TbRkgj2k6gJV6sPB13fkX628X1vdzn2k3Q61P
ENHLFVkosVNzImIWcpcEXgbivSpz88oxXobhbx3HE+OaN7Z7GNMW+cMBgHK1Js6oHDSFvBqcpnIH
d15HHsQ3Tj+BeqjPCRGwDfpK9iazs9lHdjryeURi0xbfytSt7pPOR5sm/cUhcQ+42wmImFIo5hBc
Bi/6OWaYLg492rlYLf6eoMEUje7hBijqtdUFzZXkrba3Sis4CSsjKh8W7kZkqvEF5OeP3oqK3yYq
mOSCfoVtW0L+DgjW5wXiEH3TrlRE6o449/U3NdfC1xKUiqzJorQabQdxnuDY3EMWfqGDdBm8sw9Z
5YaMigbsLzqAjdhGeDG8dJqp3kdSq1tPJ9ctqxZCis9phBb8vLMDXXjvDcjYg91dZJMB+2DvhHa5
qd1Yu3ud0YDyBEA012STZlgIvjVJfJIHzF+fo8GXmblLeMg1f1b7LNr76ANpNcPiKmt4Uolt4vpY
6Mw7B1Y25Kubk6x5utbeQyUBIeAgSS/bdDxCjp2X2bBoOEAWTEp2vBrYi84HCFcZt3EZq6AR6MGs
OnptdbIP805lLoaewJ8CaeAoexDq7k9+jgrU45TCTU6Ir8bLb07DPl+H3ngfI8Ido6Xp99rHGi2r
glOSBnzp8ib6bTc2utLMnW5OYN+S/qPAE/eNmOZ6NKwBa5LMeCuG4mcQIzQh9xGiVdeIU3oHEKPm
m63hZ6h0Xr+VfTNDF6cSm5q13NurZHqwX7f2vvnK974ADFON6ckLmEFARQtvskAcJd+WsZ9v4/+2
6WOYrkTpId5t6+FtFAMoL99D+9vcJ0Fo3N28Ne7xpDDog2k5ymqkeO1Rm4CHyC5abxt3PmCjk4ZL
/6wmjTyg0nqw58NLUe2Au/sIosNtK5XWuckijmpGu7ofjo6InFuDNvrzECnQzHUAaLkpYEfjSLOX
nYkIBle05FjT+E22BvVbb7lAwxZg8z/nq9rfear4W5j9AKOwTbnBpdOxuKvbpSrbGrPaVBrfM1nD
xDTfTyUAu6Wq+xw1pXsf4MaLbBqMiXReG6nYepTiLtvGyT9pGS+GrFWN0h0aq8rpwR+VRWePLwXg
kKelCRYkjla9tzKcLHx1XF7zBu0se9TNFbldMsVGL26y8NRgr+bG9Cxrg+/Wz2Hl7nM9CeP1VM9R
4Kp0VnJvHvKVTyyd0FkdR7tHm+HFvzxV5aPXFfVVC2GV/XLwFh1q9SYLniMUPDqy1Y823+zfq1Ad
Lij6qLdO+NGl0uy/Hh1i1ikob9T1/tHmYlfWDMtJ665HsAIZobU12ONFD6PXZvDSZ76B6TMp9FMH
CeIkaxhl2upKbnpJcNMaszn+0SYPs+r8R9X4YqMVZQrIJ3OusnArooQOhAAY6rQVqgJIl1xM1W9i
OKr3KvKLux8XhNe8KNzLtjTMiFVGQMyDLC/WY+mrK559/yg7mwYerTkqxYYJ/KdQscNKGGa3og2r
ezUVt4ZA4RN6r9U9jxG5NQPFX6vQQfF66M9Oa3ZcAHYGwKc2JFJBSml2dVfHKnqpI/cod8omfMY0
gve1d9TGvngezeFsV0HH/eyN99rsi5M3VC2ooFGkT5UotlmxVdS+2NS1U200S0wAj/x6ZyqG89TF
UDSizo9n+7EtPm5fa8PP4cN3F7/onqxOoNgekJOCl/DDb6OdFSB4EFusdHJmAF6hlYchtD8mNwPB
Vh3VTsCcUAIw3WqnbxrmIOua2Ufm4S+kp6sJlPB6CBWIpD5fc5ntAx8Du94Eg64q/QnExLtWOeFe
8EEgwK0CSQek3HX6WZ3Qmms0xSC5ADvJVfbJoH9h3cVgA3phUxjqc9omR8yolUvZFtBju949ph0E
OMN4j+o+Yvnnsk4G7Zl2gXufUks7jWS0iXc0BBONfJVmYwNnaqUOOOmiTkz6dsQNwCu6eNVMfCNZ
DD+p3VULau91FuEbITHYY2nCexTGxawjdadgjLLKwy/TNL2REdqEjVbscrtxz12KGwyBADYfxdij
AG8b5RnRsq8gLAZc6JpuVzgBPq667j932QenCU7IrRgrdJ/7tWMaZG5zRbukzFVTa1CvRsKZ+zKd
zhaCsyIAJJIqWC7GOpy8MT7UWl+dqtavtthH9pvaccQlcatpozb6VzHgHwBiqt2KCYqGOhVXC/jH
tdTNdyUKy0OKWuMFmURwJXxTtkntNJciz4mS6D38rclfi3LsLgAJDm2FIGNTxeusKvZeOnjHzBjL
TcK8gaWVGawM3LTWVdcerHJGBIpW25q9He8ACP9Aqun7bCZ6MMmSr7la3Ro4XLtGnY0IHs+NXSvA
9eKmOWuU6CQA10JLghV7a/C1N2zYNuqPMtZHeHVmde4BGhyVOeBh1Fc5o9bmaTVTFB6jljxIEiDM
ksVIRoR9o77r6ffOVp6TBJ4v4ijrJLqCXv49uUZ5Iv+m8iWMKzTX1NOYl9rNhOFh8tiT7rWrPgZ/
45RrIwvCS5uV4iQGZhipxvs7BvjyJG2B3F4/P71FSsjK6dCkcMJ3jHqZYMbEUO2yqvaBPf5wTdW9
DG7crAkFNgGh0AXsgLcauSXbOYouwBFCQKbRMkzL8mqOlHyFCJCt+yj8qNMCl+zQPPAt72IQK8hb
VTsu6O8qwSJmIAxP9gFTjqa0XgmM6KsIdNnGj+q759ZwzNwa9zfVyI9BxTgYKeZ66rt6XbTEBKrs
FU1T9dKFoXZp5sIxMax0IGEm2SrQhb81W5B6gaazQlGclrHXqrcijt01oKxdmIsPhcwDSgwhikKE
Mn52Vl98aZA156N9aDNs7BwXTpMuyIGoA/RUj+nxk6gB8kxXViTNmrxnWZjP2JqnK9wA3pNIDfjz
jjVDqDcj5OKXwSPAXuntSFZY3BBW4fPZlCCUfLUFh29GlwHk5QrbLGYVLArbWIXDYzYEr6dE7Gxv
Vp8tuw/h+ikCZQbwRldPADGYGcBDfx9MWDXqEOZXrQaVqfnVQxoMgf1uaw84X2U7RJ2dlZk16hqh
6Xyr5i0I5VbBgEVTFeQj0YsRwiexULj3sRxvQ2DXF0KN6XpqR0TR0uYF9vKNSHO9stCTP3qjDgpU
962jY7snxe+8kxL77smacTpl1H6vXe9ShAyzZq0wjCVleZhQWMJC9e8eIOq+bNu/8T4w4ATbYqsU
8fjU41V0cQge5zOBWCT6PXHcM/iHkVn24HMF+78HVu1ENwTwpSja6kbrr+ocEkUalQQqGmGSdSus
Q+mW+cqK7WYPdD0HFOdZgG74GOwgM5+cjKSUnqO5hXTsvbBalyhPrm3iKNoXY2Puu6r0/kq8N7hM
rdr4Pye72sB551vqzRAZ5WdodOvMSsVJHwT+iKVab1ipe4cO4NneAgcK7oSUlOKzeGsh3DtWTtBD
NTfMGZ+8wepfkx6NIocaYjLxtjHFW5Yq9vlRlH3uLFWbmf/RrqCIYfP1bPnMHb3eAsfopgA9S8/b
+cL31oGH+prG0LdmybzSVcGr6JvGeaoi0qbMPj6STN9mIh5P6oR8E0JRVy0Sv6zZIQqqzgXdYvkw
sjrjQzwXs3iOmQ3aRTWr5tp3zfjcRPPITc0rRHOtQqa6ZZXsC+GowTpxuI1gwo5Kw/qj7RJmHlb4
JU50dA7N/NUyBns3ZCHr77nw3afJa+GhNVq0rdtr4tTxKWB5cEp8J9wYOQQA2Njh2bLNqy4M2Bve
wBOF3WMP4or4XrTtleo6YVBJYI/FWTsLnGnpQWLA7DkjDVUYWKJpzV5XIDD/Wygt+aIObdPcwy7D
CJDU8guQGkPqNYRZ8GtwkD2fEwHKpG91H1tXDLfgSGAG6sGxFh1orFH0IytOn2MJjVwQlD7yoObn
2hxf1WAaoHb49mZAlWY9zlVkCsZ1Z3KzzMQFaOYECbySFunJSQNd5Jn5GUTGoR9hpABXem7N9qo0
+D9lZhRvdEw0p7XEzAUzgd8Cf7Z1+jGDUzC5z0OiaUwF2/TFIzV3iuryywTc6B2vDdCG+fegD5N3
NcMlxms+3Nzn4ZZRAmcOFVSTzkon4YFyPFd7ksXIJwyAladsfNkbDXDs1QpZKoA9fZACY5WZJ3ka
XCvfwkpkxzQqGLKH1tlg2A08hJQCILh8WucopoVObvNe2GuTIe+p16D0VgAF8F/rd3HN30NyxH+K
CLAe4in4EiAFh/jobsRabuM4AwT3GW8EQHsTa9xd9H8TZZ101W/WNc256dN9NVR8JkEFxg6W1moM
SaiBx1lVRyf4lmeF8RUJeRQ5h5seC+uQ9MptIggw01vVfWnOxgPR32prHCJvCMjWb7xo8o5BaD1H
pNLWiY6sUqNmCP8ZIMbts2vq40VLordBZZUalAIZxQDK8GzSVPro2sQ1fw8o0JdFAUKkVbuzSXiD
5SrsRTgiGX+3vaPdge26SGMrIwsBk3Fam3H1WdLVmzyxvVdYAM6LOr5NIPheDcAIdibqXRnFXwsm
BshXhkArC5Kpsjolesqcr0gBaCrKPm7dgPmTkQB/sTaZaI11WeTdAXZE/taaVX0YYIusZVWPnRq8
cWXhF6rUT0yX+X+a1t7ohfgYbWXc51EynRH+eO0mwN6ma8cvAimXF1FrFZlhpDCdzkm2VmWX+wIa
uCFgZygxEnMpP29marg9UsFOQJIxFytnGtItq+gXgzgHo/gmTV/aALDY98x+w7SsOaYzZqaYcXUB
CIuj6byEM260Mkb1CDAimJGkshj18IuiGP42+m+TbJfd0/m1q06F4Lp6DXS6VZonlBLoWesgp7Wq
FBt/N+IIebCCt6gGKeDfh1okOwGd124MuEX9cEeoHHVDPO8WXQ2JEZK4odRkweBGDkres+CG3NH6
CSTJ4cfo1uIELsuatkxW+SVyU77RVgmX7CA344kIEiws/r2+ykH7uo2OglCh7McZUshcNj3lHXBr
UeP14K9iRZvjCLQKsFhbsirfHCXbxKrAIffD7HpQzPOFq+czyq0HPtHWYnXaSqiibBymdEwPsmfo
NFwZZBHFP8c380lkLy1Qx5XtpMlG/soYrWkSsAifza5+e1Gre6kw4nhrSO79EQznz3a+f4MZOocM
NWqZA5ZFLK+/3IxYIpPSwvhOVtO03AeFouM/M/+mDNynwDvjIP+k/Bk4Lwdh2SNO0pVbryg+5HHJ
IOCYz7dxucOyUeKlMp+sizWTRh9tQ6G3e6RW8GQC9LFgf+XTAO2WDPUwJsNW1avvEg8six4YdVvB
ryOeiuRIWvY2ZkSlkzDGu/VWJr0XnFegir87mItbrw64ozYSorsmru/y3tux+9IT99lNlcGwbvUh
entM3Ulv5afEYfnXBGi2PW4a2GEdCHUtNvJ2ybshtwo8PuOV3JRPgRXoPnnlduXlXXbC19EDfSY3
5wIiAs+Gsi/xemds6eMJIAIwZ6yGMQL9Y1Me7eBIARLZNbLTsjklHWgoOzzIvzfUNTHqehM18ddp
0E/yyi1XCWrpKreScSOvtbwqcZOz/m80xFdmDIC8J/IIuSXblsdB1mVhJDiG1G0ARBPRx769yRu/
PJry0jyeBrmnIvK5KsGwb+SlkD9S7yquTyNyfU0EnVmuVf5oZtsQ5C6X62tmTjcBvDJ2KbMBnrq7
VmYNTNtgl00QnRt9vOnz0CE/22lkO/tJTCCBseNbqdA5UcKt0ROy4iz/v/7wH79BbmJ7BdldD/Sl
53L3UJPBobQz9I0cAuT3vUVu/GADyBpuCVze5eIucIo/3po/QBWfr6BBGi8PYU1O9c4IMm3aRm7w
t9Km6vZxhRkET7rjQul+DC5q95piYrmTv6Xzy5fEntQdGo3dtK7T4NL0ugLMYx6H5tdaHim3/meb
1xYTwgFBvJFPQhclO6YwLF3mB0EfkHYy4Vg/Hp+5g11OdDD1dY8E20E+wUNr9Ycxs1iWlNvM6TE+
cmdw5f/8u3aeHP0ArLCXGcAVZkDK49mboidXnwGMRm5Xs7wNw9s8LMsnSVYfbTnRn3lEsvTJ2fpO
2YNZSV4doTBGyv6yeLytfzyiy6bcP5Vef/Bqcy2fhOUQbAX2ypemJkEgx0IW7PUehe7j4w1/PMuy
TVbF/BSqXberAentAyfcyX2mfNhlj8fxnx9BWZd3TW4tx8j6svlpv6x+alse26K07X+GHmzlSPAn
5lHAlVslwGPyBJBbZ4Nwnj8cugfRVOgsVEd9hw8FeXrmBfKO97aOMajzkk3N1WFuwPrwohOxmNQc
j+34mgFK6av2bM1Y1WkorlnvtjvTnJhK1Lq6UUVO7KZDYGZFgncneQdjNttFmlNfbURYvDiYFz9u
vPyrsrq8To+6bHw8Jp8OyfukOXTYD8qHURbVPFzLLT2GvmRGcJ7k1ZcnycEzjmBWeOw6H1r9Wr4l
sNpplZt/tPau8VdmIaIk1y0jrsFbSHXfbMmlCLhgbaQkR+LgUEOiGd8wxPp72AF3R8ZkK6+xLORt
j+bpCUK5rJHH5Ec26icvMtKdOg3n2CwQKPPagxxkNEbtBs5ugXruJsjF8gUwmg9I+elRnlDeebnF
SN/MbBg77D+m3nvFLM5dMMt+bN99PM92mXwiHoOBqqnOkeMev09vBm3TjRDvH1exSB1G0nj+zKRu
am18C7qQJJXAC/gLXLLBTNxDflR2IbcG5cRAF2XQrO2iYyYnW+B1y/3oOscRYA753D30SDSKQ3ud
4hi2zK6WVVSoiZycm64tgzBc6ufKiI2dPL/8Xb4dDsdGf5mMrNmppnGVd/Vxa+VW1rY/I2MMV0Oe
o/QPhfyfBdpj4FDkt1/Wl4kdy9MCRxqWD2D8t1pqZ7Dzm6x/QpDdPABNK0+StdOHbXniWfhdBGm6
3F95Jx5jzOPG8IH+lUDPNEev2lgQpJHFcAwcTnJeApcRfINC4Lbgksk7Ix9roRJ7tIAH+zm+If8d
zGWHx4j+uJPLAz2P94+L8Ngrt2SX//epmKsNsJeeHkO9/DGyuszFH3W5tTROIbYfTGgRZpATXaW1
Dyoei7KL/LPLlEtu4rDJq7Zsktf+B1a/fCjl7/xjlrEcW2TuGljAhYQg9hh86OX8leQIoWv5mkw5
cjBrMZp/o7VCPDno4kNeB4G6ld2XTX/+goaAQVqRLPM4+aTKGd2jeLSNU0rKQUMpUgMmNk/C5L/z
KBaUpKz/MZddfn0xDTBxnoYcXbeO7Rp4+s4mSzWt0evNSUL9cOUPMauT7urqUU7L5KRObsliOfU8
LZRVEkFoXgsIII/OssujKrcexeM2Ptoef+PTsWH23iLUwRjGmCkHzhYgQHaQdfnmccVjlvHz/uXH
T4WWr0KlV/+YRspbuDx503cB0f4oH9cQJV1A0/M9CNoWyQ35pPz7pjx6GaoA5dQHt0g2n6kgAqbI
Ywn3iRMiCR5y72PHYw0od8ji0U9We/9nr1XZcfn185O8kD0e78wyn1keZtnq6VlL/uS/753cWnrJ
zc91edBy1j96ff4Dn49SNBIbjf2mTUjNynHlMXuQx/5b26OL3LvMs+Xmo5D341GVW/K4/3nWP5Yz
srfs+OlP/Vvbp7N++ktiHvAxmqvaAEbf/Irj4UyuopyWtap84WVBKAVyJjQiFu9zmO1RPNqmFE9Q
6Hf0KRuDzaWTHG7lyR9d/9gjN31TgBAiBb880fJlke/J42V5vFT/s+1xmHzvZL9/a/v/PZU/ZTO5
P49A+w0bF4c2prXzXFh+uB7FspJ91P+IVfxb909ty3piPu3yF+R5PvVZ/kIfexdN6X+rrRes5dAg
16By6/GNlmPIoyq3HhOyR+dPbZ+qsp//fxg7r+W2lW2LfhGqkMMrCeYgUll6QdmyjZwzvv4ONL0P
fVz7VN0XFDoApCAA7F695pgdwIDuS6lAIsS5iZCPh5O1d4a34ha+7YpaUZ4IZTOtTst0rTr50/31
TjIVsvF7WZpmGbkoizc/YyGfiJKRGvYtdOT5RjMtxeuB6D9I1hoy8G+52u2lYcrEEMTbJS8mRJjA
39x/e93ebwVLTPrvfe63wb3ur9tFFEXr4NcJIQsbpVcvT7rbWmoyLcX8NybBgHBRPDz7TR+ub0+8
uCj3ze21ei+Ly/U/i6Lh/uiKok8g5ffrW5T/OoOom9KY3Akl5jG6v+xvA+tbu/j/3I+s8Sph8pbu
DAIj2hwh+WPmeO8mjhUbMTC4F8XeX/3ES/Re98cfLlr+OqR3Smk1aSeyAi8VUgpcA0QPIuWaQibH
/MNV4IjXPIlXl5fGaboVV6aIuyzdTrK1qFPL2IqH/f4fvT37fwQz/xgq3LuKPfHvDfOOiN6t0y3I
lVlAT7QoBJOiwsruJ6dgOQaaizKexSN6i1OKO2CY1Kh+Fw/y76hWJfsrrLNZOqlZHMyydBeDCEYl
jmhNbKqa1crFvewZvgT/LDAWxcwdtiYDAzJeyPfIh6Eq/kZXvYPQbBssAIQy7BpxVcX/pUqRMqll
/lxE6EyEnlyd/8FTA3SnucUz/7r84qL+8S+6TV1vV13MWcTu7TEPWZycHH1ciassPva+EV/gXhQX
9q+626xOtPwt5rz3FM33P0kNAnVpYq23wMYQqzg/817bPBo2GiDAlYpiliLSMwCk+Q6fSVoNlbUz
zQLTM7c6Dmmeahzj3VT5T6GSbpT5HHJcpafCr5qF6DW16bCVpkJ35S4lSa/v80Ud8qiLjZPa+tJ0
SPBUyCk6JrG9lsPAyFYggzBcZma/IipJ1vBo7WrVrx/QZLHWDDQW4Xlq4V4UycfEG57njPZHHwzs
I/qbyoUaN0DloCjqUoBHaczyRDVAgYjMMnmMHAuyoN6exggWgkXawlplbX/jGN50Scr6C73jttOV
4nXIdFy1Eu8zKxiSV/jA7z1fJlM8rZ87ZzK+OUTrWdn1fBYclAY6Tt8v/Lqq3qqJnF6m5MWLKifm
EqIO6VUh2C45n20BdELJU2aU8Jtk2S1BBEOGKsjjxoixPA9zC6EkzAR6HAWCWNnUuVmcpzEuz2JP
bNI8t+CeZRlgYYLwRh75blGCH/LG/kNn8WzTyDPKL5VLDTsSSBzuHABe2B4ztyiPoF7LCD41DyNR
GYKh26Q5OUFO0zMfrnN7T6YGy2sOwfYG6tfYjeGlnzcIXcKLJ8efYDWlnagqUky64S5C5coBn2kG
qzWWf6mhYV9kVkIviaQoy3EYfGYQNESmQ2pVYnItMyxF8ZBdjH3fnpW4dR6meVOlpO2Z3Fuoq+lx
bwjUNFkqhYUrWs/qjD5iNjcMKlwY7+cYh9P5ViKbA/KvxT13P74MDecByky4LINmAfdUW1mKobvj
WGcw3kimzzVF35sWqc6ktSquaqpxs8AKHgwGDuCFExTHEqndsZ439yL35ybOiaH2oI1MtGmFus8m
PdGWiq4pe7HJR/+fyrwrpeXooHJ3goRgM1CD584jYdQ2h+4j7rN3jaV08sKR+/Ns6eiZyUwkWyEv
ocR000+WO9+CLFY/xjomWwEgzrM/pKRdw8F6mBTWko0xNg6lnXV7tYuabZJE+Zl/gYLkv5Ef60Hi
5koT/SRr3XMFNehkh/FDb5Y10lepeow6Fo4sYI8rURQNLIW+gF/PVtWw6DDuWIxz90hJMOWLyOWa
j2MFmypLQnbLO8P942Aj+7SSST+IU1W1rpwtJ9giDsOpMwWLtuYHp3Tv36Dx419BMMW381ba1DzU
bbPKZLA2Sw+L5c5PnzAqnAja5zVzZVM/ILSoH9Ged2dCxztRwmi3ecS0DjFUOgBrmnuIOksr/j4o
tp9lGx4XroEkaiP7IWIx70oo6I7w07pj1RNWLhJoJ6LBgmSxA4MZk83GpVB1qdkA21SWoiguT5rI
80+VRU7YfH3MYSDRpZwHetHGHH7d/pwkzryNmVdozubrB3WajLx0dPCn554Zeh1yitgVm9KfULjf
y+JuGxoQkn9UimbR0iLucPsHEmfIwPP7BXldWCoUJS8ltXqvKj/Ydmbvw3gPys+iWIv2qA+qdaJC
bSonySJgLdm4hRMP3NV+6B/bedPHcE9szdv80dB1CXYyr75nRiskDNGhGFI8DOeN2BN1OrNsLBtM
iGqREtb4Df6PjuKQW+/70e2AOeD/55DE7smvkJXN36dp2hzI7XU4FzLRwOVf3070Fh8y5oVaH5Nm
1lGw7KgbDQpYiJSncN5kACZOojh6HsTC0OsRr8sRwfW5uZAhly/uncQeDnoHfvha1pE5OLKJqgRF
6eCJMUrS3no1SMWHLCVa/zpUFMUHN1BHtxYg8Nuh4tP+OCJV9VVbkKDxd8P8rcYiQux4nXLzPcGe
lMylyU4OzVgmB3sISThRIG+2KeuMMqsVqzgPlCe5CPqjrVbfs0CRn3ozl5/UoDq3vGDPrE2jdAE6
yK9fp8H/sqpGPZiklrzaKadiMac4JdAMXsNSekOP7D+IRr3wT14emRfRRqbwKkFQ95jNPYfqNe4V
/VnxwvxFiXeiC7856ZNc18gvz0GVjMfOV5LTMG+A+6n9Qo8rds16WvDOJhtvLoo+CE1ZyPHsn3Lc
415qE7tEuZS8pk4FR1vRmqUoal3dbzVcU91CNyDiL0yj7R6xsQJdZAzqKkRQ+Vp32CLI6PU2s77y
lVSwwjVTT98OWGZeCnN4JoWm/TCKb5Nd22+GZDf7tAhBJ5lq+1FPJFLIlpFdgOjA0g26X75lNh+k
bKnuFOEibtbes0LyGQzbpiffk70oaFYT1rDohf+pQhb5u/GvOtWwyIpNp2PRO9UKv7YCwpyVP6eS
Ye7rpB1hbnf5s4pi+hHr94VolEhjeyYD4w0lr3wSVaZXs75g98VGFAdoEjvFGeOlKFaRrV8mVulE
SZyx7eWTDOtNRRF98MeJvITcCLRDBSsGWXTlQWEzsxNB96h1ycUD6wladlV6vbUXLV3jOStd6Q3u
O9xOJo83D8CY8LWTy26Jxifci6IVyiZpCmF3EEUTIyJ8IFXvKIqTNH6z+c0/i9LYpRfe19lFi8jv
8QZ/G4S9dE3SRj6FHjLiwMOuqs/KC4k+K7AT3bVwmpc4auQDyQr9VVUbHpUIqnwZ20fRQdTDRVwX
UpWeRZXY6FCOQhMBQ9WqGK7muMempn8V3SPkaJdMv9Z1vrZbu8SwsFqBMS8O5mjlh7BFLDfDgouD
JLOp29IGMyuPbuR0QMfNsH4IFAsr8NF4hhCWfMhG6azgZhZbUUSjQ0q9mr8W+gCSUuvIJZi7Kd3o
LWD6kVWTDbgryw2J4mXyQRZ1ukGOb61V1j4+TEM7ZLZkPOlBap2K2CDBYu7WjPLPkWzJHT9tyolh
nYIbEXv2vJmUxFsSwavJ3/2n7t5F7BlS87PsVGXzb8erDQkwrRk9VMNUnwepJF06t0HfkdWl80v0
M5O9F33ozdfaGuADZWp+TAPNhGxcJmTE9dNbV9pX0XXQkmMVas57VWeya1eRcUoKBwOWqoKWAhf2
BTnSlwT8ahXlS5u0oaNc8FDZQ/StVUgQMzS7fnD01t9LphVvwiSQn6CqVAtxemt6lwun/mpZNyKN
SI/gMI7alphtAXW3MK6OCXOcx90CbKlkizitcsi4MKqOBe/Uo1kEbuep0b4CTv674dZHNBf3WnQk
JD+D8XflyZcjV7QH5D0exdkiy6bSLJETlpa+uxVFs+oo8bDm0Q5vPX1FvRp6bGxks0e7fT+FYekH
k/TyvRUY0ipRchVbqt7aGuT77vC6qY+KpltrM07Hy4iPi9s1cv3C0yiT+mNbn4ydr7B5pF+182z3
MUPSITfW1yezyfUvNInAInXe89x9PLRpbCFS8adVVZbVOVKbaqtrZb8P7cbA3dcrsCVoLfhYJKvy
4kOZqRZgsbzO+4j84SUOdemnRKbl7YPSTAEVlxs/xqT/FkiS9a6YdQrtWJmeAhM2OEMU/wEJtb1J
Z6i4LHnJoUsiY0M4IHmwkQKR41wbxM94kZneFHzwAv5EfCj9UH18kMlOYoTNIDz2bf1nChlZbbtn
H2uOunnsWnKW4RTXz07DnLDtSuWBvI2W9BwcltBdWS7BNc/bqqqGB9VgzUgDOcEtTmnTg9izrIol
QBAIpzYG64J/zaNi9c5zljjvyhhJJ71zHK4B+N4qSKq9KLYa5LnMitqdGnWAqRTGZbu2INUtr23n
xUeQvij7QD51ZeG9hNX0oRq+ehalac4At1TjQXR1FOsQKoZ3EaWg8zdNUiSPeq56L97EWmJu1E+F
Zlkv3mbwUusj4qdy0wxys7Ga3v/M1U3VV+ZnQUYWljllte39Pn/H5m7ZGaH9yDzyiMlDfq48CXi+
j3ij7QJlcaubG8KcFWecdWcly7ABdjTyEAFe00Ltp7A7NICpBZbfvtw71FqluaXZGuseS8FzO2+4
MUa3xhvZFUXRwIJtfq4n3LawrD6Q7MQn+21JdgOGowtid/lZmzcmKN6DLWmnzCqnR6IA720Rjp9j
OCd6NOg54ECB3EvU92jqx8+hCo3lMNeHc/1/97dBLt37e7bHeUhPW9a+DfDtn/Pf6//X+f+7v/hc
texRbjv6Ss+MaNkzYb8W/VhdVUtXN+ZcBy6juoqGjMnvrU50ARRZX4u57q9j+eUEZyU5m0jlN1Fs
jFlt6ZS1vObOSH/XydhHO5m+vncTjUPkOIuqQm/gFw9S2hgIJtF8DUrV+yuLZ93t4Ni46aDkD2Iz
6Py/8u5VXSh1uVKDWD76JUI8XlKiAKFdPjbzRhRNTUJ0fyunpdsxXYP1+E+rqL8XxRGiDrbdIQtJ
aLtX3c50Lye89KbBfii4XN867D8gkjkfMXombqoi2zkeWlJ1sB5Hs3O+aQDoiBY6/YNh2xiOxvBW
8kQOWX1FTYzweFcX0lpTnekNIkO/aTmrAJ6+Isvaic8IUtL5urIxTjhhO2evVVjoms+NecWDylV7
IW/EwHVA09Zq3Qx7tQpgds+GO8JR52auYwQ54lwmX6JBbDpY3SubJCuU6J210xO9AK7TeNfUiqUr
gOjWVbcONmLxNMF00WDHACG39AVDEHQx0VBtpDLtNkz+wOJrv0q9+QQx0r+FEU7wcdt0D2HdKVs5
atKdNyT6OfBVPDGkYnpNguQXSYfpLw4OsIPfS7oOHQvr3yt+MhttaP1zmdf1NZ83mszwMMjBJc4d
NHWWItWkbBhNcVYSdPEgk+VV7+TtWfQX3TB4WmEaOWKABpwmnj3ZSZnHS7aLrz6wDnzV6uQCdAiD
CANjNK2VhzU+aNXZ8Nt4UyKtOcUpogpt0KejZZNZjDrePFhpH+5yUMYHRw+NHWGPfO+MU79Py2HY
SXJYHFItx9jH68JjXHsgnnrLPsbFiNdrRZAkbGNvHTWNjAODXK1tJx8QugJdBgDVXVifKFZJZLVX
D9oT3GByB3njkA1Udt3T1GL1g7nz8Bwa4JFbfdG1AUEpP5dfatagl8Ega6+DbcPyhnv6hvdMtyjD
cTh5+FCBoM4StxyDEBIW/Dh+mxB8eMn0Pa7tlYcf2Tur1zVcm3DW2k/hE7mkv0JTnr5LsfadwC/y
csMnUO7b6jpt+HH2en3TzWewI/w7yAMrsHgYmFCZI5BOUky+5+Qlqq3+zSHXgClg2h9gow6XCiP1
mcY/AV2rTo4xtqCQeQKYGRXbtFYAyQDvG84RtBYG5cM206Xw2ZMc62wpqGmFEXygd0juDK/fdkk/
vusmcydF8Z/tnCdFGbMcbIA8vIckAK78ou+24ig1ineV1iv7zFJ6l1hivkcRFDFVnTODDQdDDq9Z
3Kr0ESCi6CL2/qg05xZR+XfLvfuQCj4hH3A/j6grSxsdGgt4yxTHwLNRNFg5NlL72mJguR88OQVf
wSVJ4W0Tt+xResxFiHbOamxyfC7noqqPiJZ0I9+JopdUygJ1YrTA5AGRnGkxKZg3ahbg91ToY3EY
nLjEwYI9sbn3EXuiDqdxetcqKUp9RjbW/+O4CWBUgUD9v84tin98tIWPwI6R0OKPuvsh4vOHsJj2
afJej0HwzDvXW+SRZexUD21Fl2lPsmN5G60PpOWU8W+2nDy6mGW+FSVxkK45T02bOifDkLagi6az
09ZICpuseesGq1xoveV/a3zpGUGR80NXlHVm8zqAA770lUwN6QCUt02jXwQzHqCDRN/LsIr42amb
99nufhkbbXEizn2QgbifEAqUp0wpgzU402kR63J5ujeIVgZYv/vpWPLkjbWU21dSZHBuns8gDhEd
78XOHKyF1VesWf7nQ/46tTTE6IVU7zUhRxVg5vwh9xOIYtLLWxa/or1r95J1bAcfAyKsQ3F8kboA
CYlqXXRIjpfEnN++Sk6GgR7YtzqUvlgqJfbWIlRwsmSMSyIZ1P+tONfh1N2fwnkj6kjBVFb4orEK
MrfeG0Q/UVdWcrrWe1wBRLExtWwVgoVx22gkvF9W30OEC04uVx+KPyJ/64rx1SqYtFdj7T1lU9a5
pIp1V7WNoGFaQ/pga0BVIiBup9Ho+m1OVi0Ex5CcfWyrdkbiwASZ3+K9JYfnLJHLdcpc9yLD2iVi
QPQ6MSqJwHqevvDtgiUxb/stNiGgGJOuf+Ip+u7ViflVGN5eJpDpQ8JB1xRXMUPpl7xoTPB9BBlY
0Gh/DaNz9LIs/9Lq6JukE6XmbUkCPVlDhtHhhqWDWjBAeqZT2r94VV/DNGcCIVoHKygOQYoUULRm
WHgevW6qF6I1SoIUz0uYcqJ1bMzkXEn6ZzyfiRWP7CGpyifRFuk2MSdAS4zJw4eikaVzhJMQ+74x
hQ9iT2zk1P+YVLnc3avEHm6ogRvh43M76t4qW6m1iViIWog6qw7ATdo1ulPgoMt7v/vnyH16qvXc
3HuTSt8pwpUKJdLTEDsFS0QeiydKohwcu1UOMjoqNOuhskkmUDGiQWwGG2rQUpr7VJI0luv7MYon
fRVTAdnuP6f5o4thRWjIxMnvZ+uw6Vh21li4t/OKZi+J+Ig/ek6mJC2xw9JdzXQQgs2nl/oKiSAK
1j8OFA23jxRfMEhlb+3o+uutThPf4P7hoxNzC3pWK+/qoHH/9W+69/59XuVH6sNtuH2H+SqIvT++
7Pzlbt9JtNw+tC3ShwiwK1LxjdHY8iGfu4kOnl4R5hG7okVsRnH5xa5ut6Ab+u8OK0Inqe3XjDaw
UxvqUx2H5bLCwMIPkZr5dfbNyOsRhh45jZ28MwNv2lhO+5O03NFNACvK4VenxlhH6iZ+FA58MKdv
d0HS/KhSz1kzZjrYIEzDUg1dxRxnlK3zZUpYZEftQqp4kQOa1cHh2w4xxhp3K7uKX5lnbhHhveh1
5yw6Hju4HuNz5ZUkF7cvij9wMmR+ELHjcyfXRytCf1mS9URAZ5UQ3cp19VuQ90eJVc8xxxJxBMFQ
zAt+ucSiQ4zed4uOmGmqEx9CSblWTSxd5Igpb4Gf0aX0DjpjEezl5qp+6JBJJfHpVqdg4rKY8j7d
3Y/yieS5aQVyCd9U6SIa0KB9ayYUV2XTIeWcnuryqU70/tIzEGqsChZ6xpS8n0gZAV4W8UX8F6nA
ZAWHHGwPytaC7NAMiwGpqe6Qb2gk504ZcACbN2PiXaseHX+aHyy/N8j6Z5MTLV6iMRvWag5rTNRl
EBg2Ey5rBEz/qWsnBhIgTdVNiYtebhveQzpvwFE4hVVeGhNcU9LAxRkYw1ymeRMmWrG1R2tciCJv
EO0SQaNAMFTfqu71tam/hUaj7UWVLZUqXLJhwi60zleiTmw01VNZJoLZKLr80QAxTxvr2weLakPN
Wd8d82wnPljUeUG/MJ1Gc5uxYsV6/pKiMYzl7GCYAAjnKoOw+tmyJLf3g+iaF6scQfClUZTwypr5
ryEsvV2vaCdA5MlxwKzqIjb2BOsfrJWxvtclY5dh4gaZP5alSELS6Gl4Xrf72IiNC8F+43ZsG5qr
KfdwPwqaGhctm0mbl+AxNBmFvbmVcUgq11We6EvyfGkPCkM9zIPnqLYfJofRQTeVrBWVrX5xnFh6
MMKDPxe0MPq9GYzqoyVquR/1ZJ4WovfB/Y/EjHu/IYZylEy8esWJLDk38a4ILxjeteciH93bHTUV
oU+ucbOAilw/5FXqX3WCZFc1yp8Kzx8OopvYMCRTF9gCFVtRFH0VKOuuUZI5Lo4SdSgqEiQJ8Yk5
3LB0ZN+5JJnmXOByT3tNaz99r4ISMterVtrhJBUtvMhG+S+6QcDcsXIfnEQPRn4XOVS0Qzhx/+Vj
2Gwl3zEviEWtCw5i5UoJbLwMhsm6iAalAe4pFyzOiKJoAJiin8uEASPOGxLk2KBhKVnTll3I+zfu
jOO9b0DsFDOz2tokahmt7ZGMCXCWwbVADeFizxKvNAsy2tJqSm+tORrkcPgtV1DP4VVvarShWkz8
YCAeamsJpkKzl4nYMHaZcMvCzVOdBkYbhY8dnoRZiDeT+jzAw7/35iJ8vbeswcsPbw2H/LvZWsXD
HHov9rBrTlm/3jezSqidUxjFntj0IlFy3jCpJXFSVIKubTeOyor3EAF8ycfn4JZ4Ned5ywy7q3dZ
nQizNMxiZ+HDfcMYGamDKKdC9dDp6Zs+C4/aWUlTzV8BbyKUR6bQHxklYDdokAQF4O7uxUYtm2HC
4Kia+Rv/2VUT5yuMVRgYdQb2UTR33YRCVOxGYGdA/scRyxyA81m0g7J3u2L2iAVJDGcksk2WEMVV
vDUDeznMUZkN7BPsDlCYIV/QV9KoSUjs2p9jq//woEUkebkZsP9yDeXJx9dxn7fdu8VlPYTYga0b
Rf8MRt1ZDXNWbcxpcufAGyddib/3frXFnvgPsIYVrHSfayXhknaQW9WtYl/fNhi17U0tL3Ymk4S4
jKqFJLebXjdfEv5qwxhQ6CPqkPkPcwsoFWNyGyD9JBluVCFinkVp2Zxxbc3/LLGXAm1YlWBB+N3t
lH0N2cIvTRa6tAISX5wMxz8uDBJlrpvp1CAULWUpSalHvJ+AWxkYX3oaSCvNOOZ9NezrwOxvG00P
h72nzlcuHT9TRS33SH7LvZOVQMfFbmY7nbISu8J6VeyJTWx5JdlODjSMOXc+n+1YCq1EoMOg419v
rMKxsl2YAgKYNaLznyk24g++F9tUgyyj4JvpzRqmac5RFJcjF5pTsdtMBLyy1Brd+39G3Kf3othz
lB57KwS8vLxzOIFstDnt774xWj3YtLpxiOfce3EfiE04F3uWONZTWB9FVeEZmDv4NqMRYWvQCUcD
U+r4/3Z5/pgodYX7qJahAZtVY7ddq1X7XQzkC5E813TmQ5Q6NgZiI4pRCIVYCaVfFUPK/oAxZLOY
aqvDFUWKhoNl566GTVeTD+PCT7HWDfCndmW7ZBajyt6G2M8PJxmelWIG6zIewTc2x3AOKf3I0vlK
TTt0o/EpzctgAaOMhdKpCI4muTAn32uXrLfXi35Mz6nCT0TmlIbrQFk9yGWz5JVRsIROZLEo2x24
gXlqO8lX1PfqdupxEDJtPGmtt6ZqsrXOIgxZ7G2HF0vtr8MGI0o9W0hdyvoIaYIuP7i8NKIHXVXM
5aiM0sqTGmxhOnUN+x883fSi6ckuKwrid1gShbX+UfYlnoVjsga/FK4MhH550x4Dv5IX/DiiTA7y
3K0RZATtEfAr+SQRS7qSzNKrHxFUQUu1BMoWrvty9ohuNLJwCVGwOL2cCrXH39iu3QJERW0Ta+yG
X7XFhbE7B6sUjp865+iPcbQMMdjyskiGa4pFaagQru5kwLdaBB0f08yy+xV5KLJlMqmWw2TYGw/W
jVQ020YNuAhw6ELd5ErrAVrxutfJi+lfHXsOXWIEyXis/mHx0z2/WxQFdoxl7rJ4o0kjQmCJfP+2
lzaMKKYl64+fDJ6DlT2i3y8kM4ZNRJqOPTH21NHm2ODRSN/kD/czZ9zG9nUAgbRlxVM+kkyLe4aN
A4Oc8Y8uUOmimW99gMG2b8t4bbU6zClUT4H0q/HwlqmG03wHqZHZnJJg+mnQuMxqfihLJtmS5Z1z
tf0qU+hIKo/oUuk7zJrGnvXGwMIxR450l4DoMY9rHHBNdGIouN2EcIKmIwqfYjlZms2MFIG1vBjU
5s3j98KF8rrAlxl/0JQlHJvPMksnhAkxdUuyckaIXsapLaV16tfedYS4PpX29yLBVc+X/W9jJ60b
m4lgr3TuPADsTC04kCu3NpzghwSHdZEPeBMrw/TulAQsCEAq0k8Li0S4Rlq40xQieU4kXyEu2Ett
TFwv6J5HxV5jhEv6SEAqlqTLrLYyQ5Lir7hU2vVUDq07BkmxluzXQMqyhRGl3qpKMuIzXbY2TCk/
TgEn7Bsig6GiPPhD1ICmHHet/I2Zf7B0RqtbtdVTHWPVWuHXRTx/ZTrFh9J04FkAJNkapsdN90pG
rgbsKAqWuHimC0aDynKCv7pwMExdNOOQLiIr2Bq6JC86kF1mpL8CEit1kiTBfCWMj0rZzSLcV2yI
obLSbhXNN2gb33yn++b5ZQXUKf8RTe+TGgNfS4IvknNTt1ZfsFB86ciXZNUFWmp/cECmzmsbzdDa
LrG2YWwtQmYkAZue+ovwDQgT8yPqjXM+sGifOEddpVuq9CdNZvTPOz1adbgON0V99KYWA9ls3GDP
a+IumwXb8TvO2cSrn+Os/VRaDOXlZrzoESP/dppxvTmBQKzRWejTeUNnQCZbcoYBG/rcE8sqbwGC
Rd86LtKiKjAFljRpVwwMsgJdKZfNhmsvu4lFwB9LgYNWrKvU8K54GzYrlnai5VBaL+aQulrW8iKQ
wNAmyTse94mrOCx411UTLuo6fSNfFJFjwxx6iEP8ksjeNCuMhGefWDKjh1UtJa/A/K+g0+xF/daZ
EOjKMEZ33+/sUP2RS/GPNFS/6lLDLLCCzC8zhyLCvcn6dlzbKYsFoUIuu52QRxSM/rtCFHRIgf31
Y/4kR+W5nANV2TgvxP7UagvrhZ4vHJAqW3f6Au5dtRokc5Y7Fw9dEC3C3CRaMifqlv6wyxV+FFJy
hEzgfbBeeGua/jJSdlUaPlgkYiyKJD+ncf4r1axdWZrf6pCJ16BfAjtJXV1OtiSqEA/yGvxaeg9d
vd3vG9zMfFDVbkkG+qrVIog8fRe7poQbvSo140IyssH1NOnLhmwUeB2J6KG20jGVUhvL3IxD9YzN
G8vQqb4hCrAxJiKZQfaSDfJax9V7bQcm+cPkrIQGt5mUvztyHu27pR/YM0PssdMCaOPJ6zg1iQt/
5jmopq98MN/UfLx25lJNzXJt+sNpAs0Zm5DnavwnFdM85WCs7byGM5irrKjp9S72PNK0zU0fSq4d
4nX/MYbFp+Mnz2bRHgeTnEa5fw2aZFuTgxMP3BNRU69BsoGm6Y4B4EAS2gCjVYnhxgUzcKlytYrn
E6q8kWzLOu8J4o4w4+BDAw3Au8I3Psdm+MSbOl1YifRS24BsmlD9qNP4qwenp5XDB/qyn6Ttkher
baYu3LV6+jwiI18mcv5YtMDLQzhMXUxGNdfjScdEbJOzDEDOn0bsqJ42LEACU6t3ftte8TTCQ9Am
Pt431s9ar0FT8AuLxzZW75kO8heA8kLSeywv5QxsU3JUm+wag+ZZKFNvrHTH2Qyms/tIawB90IZ2
+WA08PZjkuVH0iMCfDRxYz9gipGf0Q2TwmeBTVd5IguPyA5R4cb4ktPmGMv9e8uXYur3FpKEAekz
eXUq6cCb74nksmLRthaX3j8rONPnhrppon475N663tZ9tq65LLwkmPmzdjgsWNsLGf/3oICt4hwS
pdo2+KnJNcZig3OMc1ifrRaznpKt+5Cnt7e9n0mChXJMflo2VG9m2xxVp7m0drLEz+FaNP6nkTJv
REKGdUOffFho6uGT5t2SpRlcHnSsPyfuDVYEwMZnDBsqpWdEM6xsTSbBuN3ozDN2DrPlPD1jPVox
DghlYlU8Lu2b2RBUnhJ7WMDheUiioV6UFkRAWSfhSEv959xMfhbNUC3SJund0mlxjER0WAXyrpOd
R0tjEDkGkLMzvztoNaPsovU+24bnbmrVtQnM26q7k0b0DnJK7IK4M6WE1dDSAyVK7hTI3TcYhCQ6
+YTQNGKHVadxkS0uI5YnEy90JXVb1XIQ/Nv2oov61E2f6hRGVBdL8lrVYDbUVfiIAXzjwbbnB46R
5NX5IQ9te1QAkTEbM7a21zxL+gh202k/9QbS+CiF5L20n1XtrP0OpGgd4lHsxI6bECKoWOBISIx3
M1ni4WEQVurRsvSJCLSynBKxjrfp1Nk7TCbfrBB4D7/gbVf8UBrGxmPP45nD14nCoy7lOMz1MBQj
bpcyfFR4/biok8hqwr9nCsujH+a/MBkNFrrSsqykvXi1jVFJ9l2BXGdPFSoJBUcwL7Tx58xOrV8e
TAaLfpOdO4dFQ/xFQF2dEBC9MtZ+tVm0WBr+7BWhDl+jwQwgtrvhbDv81JijG9vt7DDIr7mJgVRU
w1Et32K15Onol2Y1yQ/G/9F1Xsutalu3fiKqCIN0K4SClZzTDeVIzmEAT/9/aK69Zp1VdW5UFkLI
tmDQe+stDPlIMZ6lK+FQg1kZvI0w/h3As7uDWS4OWeaI39son8xS+ppujhRWhGbENt4OVn+ryLHa
x0p6a4QU5GTSFrpZbA2QqbqeJQVtNGwRaRutla8BhJ6sKPzE3wrv1BTOXqTVXAGcNMovoN9HXKb7
wDJGkoE7ppXnvMLGDIt7scpg2+5mM2zWLY6Yrky8ZDZPTe/CTe1/TOWGqOVjTDBrAQiN4SPcu7Ty
kTLeJoMQG7Wo3zBZuOmLGcfncrFofq8FwdWjqyHWL6OnSthUQnCgHECCVa2G1J1ljM0kFPTC2UJa
MomGtKWXWIh7rAlViPmR9FhADnIis93SN8KYHnXVOtYJV2DEfzgVhEowlfwx7WBYZx2Ow7kfadY2
tsb3ebyBOfOUwUhdkQtS+7nG/4ko8TNKDGgjM/26hVapmxYI3nxRcOZbuG0e7iGventQtI1F4NHK
NZUHUYrNgMHtskiVK3xQkUJNEKi3i7sc6R8pC5tiHLAOfBsi41O3lGkT6ANmyUhIcTSkPc0y7O2o
CE2Xs79U0A5QmBCbGKFfocbv4giPpNT4NayuWFkjcL+JaxLrJhCiib2grt7FjqrjKmevU1JOV4rL
WWKb+geAyw8ZytVhSJla6wzuJ6KKUl27x7AvX0OVQUBpaGs1Lc3lDX4MRrzWdQb7TroVJr602jju
bG1wqAOSysNqrsU9pXtNtBo76u6gxJxtZSNWbVY9JVmBHMm6wRhzPZfUz7JzSfUFpFhZWbSVJI7j
2jmfLSjslfieNPeryudkDZGt4jTt7+xCvtmt/MJJdDdPk2fp2ns5xiZuyRKLXsQXwdiY+JPIwmMO
olbiYUjtu751kGUk+WlwegYotcog231LzI5E+9x4DLr7XqhYdeMhSoIYiTuqHazHqDhlpjgKzeLS
DTvynJhjNKp9qeg6hrKQ6yhWbwkcedIHUjHdvtiE0XQfBeYAF9C+Y6BCgEsS4Nk8vzruvWMpkET0
xYsv70av6xIKbApM7OvCdaKX6wkXW2LOV0PTM2+ItkpVnIrsCds8l2FnsOOc9JoqMvwx0ejEBo1d
9bjwFd0yPOemDTHsBPSDu0A2uNvDOSlsX9bqq5JljFp6fRuMeO6NAWF4GTZotd174dB9RTXUe9PY
U1+0RUaBIe2VSVVJ9yUvarqnkjZxHc5IqYpdTysHi48hDyFzFS+Am1vUhuY5TvI92dFrxJxymvrc
Uwa8ARNXn/b29FKKOPMDfZsJBtIFOlQ0qKFvkQNTiv41LcIFoabzDxK+NddqPG4IzEoaDaSVvDpl
myAinaz0aRy5e5ukem8qSckxWB1jwpbxcERItGu7eCh/VwEZGWlUnbsw2hgEiWzcaTxUqf6ZKQh2
owTn98VvqO6+YCQ9MRAvNwoclVXNFe+7ik1v6HIpSdmei2nj4gI8TcDt8LnqdZCGuLOVyAJrlAgZ
U62kRfuXBWAhcfxdBtlRtRVMzZOKZKHAZPQUt7sIg40VpCV71ZT6tzSwncqeNMsutmGpvduasrPn
EfzEhc1jVN9lidUpft3f+M18UFHLTa1H5xnLYZx909QjDRYXgvnSRES43o7cTbkUERwWH1BioH4P
v+RbngOXiOWYNUoj6Dwf7GdXGw9TgxkJPnNkyRvNZWjER8GXhSXKXZy6+lZZIpejajpmporre1z0
mzimT1Op/atKPnONQgOBVL8sh5bfhNOW9zEF70OMb6M9sUJPqaYraxKwts8ISYOVrAPYQ9/u+FI7
xgvY9qOd91SbEFPNGcYZ0dVIJw5Z6tKmskQFBgUv1yYkW7DeuoFe86Za+nutwaXK4UwA2N6X/PNW
hTTulCwFMhTG68DcUgvlsCb9Z/FTccNjZIrHcLZ2WkaBLkJC+VidqABw2qOHdXS8W+vegGiMkzCA
1a0bhXfVDwtvwORHoqwco+EuE3RqVoOeJpHEogj1NWoIapj0kjwo+YgBabaBw3Wb2MORsQJCPyU7
iyzs1jSBR7k4t07Gg/YRFs6H3bfPrcqJmZrPZF886FaxFiE5hUQA4wJOkOx00zZcLci6YIjvWkN9
7TvzU7EHcGWYbq1Bdl2iAsYk3P/tOTZQTAz7uj+nNT7gLADQ4BbzZu0tWJpXRwmPM06FWGofU92a
Ae7ar6oeN7WtPGdEEq/syJCeLCm8VRM2Q8DZQhXTF6WLVFyoK1NkN2XQfRYCCUXUz5hSQn9q+gc7
Ewcjt1pPV3pqqgL6vYpB9Zgoylos+by9q/lIwYmiT8qvKI92GFfcNHG0UVPzO3IacKqGKSBJqkQp
xlt9qs6pRaBoU2f7aiAytVcrH1b4R6q10EV1ErrN2E9SBs9JB/8tKDAONn1+hUMfXey4gCQsj4Wi
4e9kadEK0WMgjfugQ0IRBL9zoTzqRAmNVhk9Kuk7nomFOeueEqqwsaR+nvAeWxud9mX33V5344dS
MllHAfjdBcs/O8reJ214SQt01aQt4H5V8jfH8jyl8lQm0POC8IMS4oNg1Whll8PGrKb3vlp0eSo3
ciV3YQTOJd7jOmw7avMFqRy3TPGitTEBzaqxTgC8DpoQvbsmiRRpWxzzjDil0rzPHSmYoCtvcyiP
ao2FtFucdJZwYTvbriwdL5eY3BWdH8v4Nc4a4f3WZvVlGtlnUFVwLfXyLsetsbNzFherIW3J7LDH
O8yF9APy42E5odXWqgM6owddGSCno/xFZbGbJLaEEdmgSaIC6vXFwNkI53wWxlplpooHV4gWpJCe
6nXzmJCUGKebObQPKCg/LFG/Z/N8GfD5YqxmnbhCXqwUtzalX7tFCQfTCbd6k3i27CEcK6RFJfMZ
8dINrrXztjYN38TegPuPRh5l5jk6V9cwq8OOTAdc9KGBj06PyTp/VGW496MNeGODp6wMKjrO4uJk
ZM+9SNcEqN42UfcaDYzAl1NwnoiYgliibkKLEwX9xHnOgi2I+Gtgd2eQ20uAUT5dAjq0rNZ8UogO
mcgfukh/y0dL0OhFlLXoqRwXlyfRcWMs4ocrVSBUAWUAj6sd3dgDodqvVZd80f0+ogLt9tjmk6k8
B2t0L69mdWyq4I3yAD5GRIkSANQfFQY5jUbYSj+Zqe/k+g6WEbBeMhmUDHVIPqRyLO1KOdNrvow5
2O7c2xvysot1aVqSnn50N/mMFc0ssnRXNKeiVBgQcADfSZUv+t7VhBZCxIGzG2cF3WSOZSUhWeHo
hDdDLGkacU5gtq94VWISWzyZ26nNtRslY4JVo0RgEmHTqDmRijxD206TW++Rx8WrZiKDadSM/F6Z
Wkzj7bTdXp/+2YYNfcJ12WbB2kbCgRF/pXOv6ggbt/OSLIMl/Wl8dUSMGTcBFpY9Tl7tTvvSRpKO
yOndAkfWBPxT2+iVHX/PZtYoVHsRgPRhYk9r8zxnTbsdqNAbyT1saAAg4+6BfOGPvssWZRd3n1mR
e6EN7tYOfm0yO70p0z7gkXGvaaG7JaoIyTnO3pQeQ9XSoLS3pPYTFA4XDRV2HgSfRiJ6D4jIWWMb
IFwDE2e14G+yWJac+iaWS8kWKYfIhsMX2F+Rq38NLfTtiUU46IM9TswYpINYda7+4qaYfpubalJO
9fJx8TKBMSzoUxLne9d5xj8P28OCZIm58IYpOc6qdZ9XlyoRwyrJ5EMRMn3OHGffVAJI076kOmpy
2/luRhMT/7C+nczsLllGB66SAxuOzUGoofTaxuCKcEmBR1V2Qz5Gsa7DemSG360priWXtbEvBkGg
jkn3tjPCSGA2AbNDtXAk0OwKT9TUsHFoDBs/MatLkwyvY74ELY7JsA2M/FfGc3vqcNoIgbdVk07Z
CF1usJPBfMAwfDdSX+PJPrnhr94azGQb8tAcGs4qdgqWx+Qhl8+BEeMu5NCjRaERrpBYr8YOL4ex
HD3HTeidbVOumKluk1jVXlKX1RrvWLpbIJYxJx9Kiw+iB32xBnGmx3601PylzZ3MVxoRQ7QIX/EY
QcLu6FvUTKoH0YNlcCEd2sQOgRwCUvXeAnv6g45YXec71pdp66wQDGmm6ZYgU96lHwxmYRvVsT5m
lPy5BKoMBoYrWKggcWfiLruRHk4hd8kpMsdLLUtD0TQ8ahmGgKqB5ctQVtCqAKzM6jtNarxfCrnL
JnBmLTPdvS72Xd71qylkMNXOgE+2nX70gHzcbUplVUB6aLMy2ofJsBTQ+puJxGUFWhlidzI2t2qe
M1jRzc9yGT0F7zUIi6elCrVrd2zBLKHJNjch0sCeYuQusDgrixKws1fRnQznAX2dB0el8t3CxCV9
YuxhLYk1fQ3iF8+9ZF7GCYMzQrptIlwqKO9WY5P2dzWZ6euWeKPFkP8ALn8KzdrLenCbEUcNTQJr
UktV+2SocfzgjhDVIvDqPlZPnVQ3OTXlarJRTsczieVCvbiVMLZC7esNDpH7uU7slZUWfqQT2DKH
3BzCULQHCd6eOhDck3R8tgpIpmr3xNSM77+Yof6AyAZxm9xkJbA6fSs+tYlF9MqwwYsBF4m6iI+d
zfy0bgDtK2NUEMXiB5m5uT93Bjdj2b5i0eMX5lJ/lkjj5mFvpqykWVw+F9Zs7Gy9hM0syulGtMtM
qIFOQ/wGHD47bahrM/LE0W74IuK0UKRAgN0CBHKh0WZZ5nOeNblna0XgYblSwOVE9VolHpFtBQZQ
yyV5yUY+Ip24hI2sMT0hxJKnUB9Nkbx0Fv/bQOusXRKnEJi47JH5PDcWf3Ft8pHoiUBiQotljZGM
5QwvpmtCLE7zI1af4yEs71QgFM6oYhXwrfhR2mL33Ta0e3y2Vk0bgkYGps5UWTazHt9yqtJLwmEn
aNyJF86JWO1FsWVYbOARs3GHUxkR3oJW9kO1RHef64E/JNOLIVFdDvbw1AZoPaEBNduCIBqW6O4y
xjM7Kb+ClCBgnfCzMqx+bTv9TcgMFeDQ1TFGCSdgc6v6xr+Zf9GU3A5qrxA+7aCAGRxiNwqECXUF
n1YHodMJG+lJ2Cw4k80AuzUuJFT/1UlMHcvNWOh7jErKmbLC5JwTlfY9huaHqv8O4/yN9QzhFhiF
m/Xt3FoqzjgBOHTwgfkW7xa6tVEzFBSMDHGvaRGZgHsocjhLZswWKT5JNPhtpLy5jXD8XmsIXIvT
8sTkz/az2SEdTzDTYezlqRqVDn0O4l4qVvraLcY+wsMTI11z294nRjDdWIHKbIPWRxRQcuywHDcK
XvDwkB86JVM3jXOLxwWFoTo9D6O2m1sVVHhsnrqBiYglO08Pi9YbpatRKGYzv314itruLbMYkRm/
+hDfOnT7NMHcFYdhhGpEO9CPDKAjV6Fm3zXoxi8heSRKSZg14U5r2SrfTTm8GSG5XllwSnu4laL/
lg6AfpUAwcOufOwABch7c/H9LSzAD+NpCGgPE9wbfAQ6H8qiXovs6TDaRBfkSXKniAr3fHPilJur
clVCRVlrAz2fvXjit1XxoxrysxtUKhZL7jTWnu1iui3L7BPuBumVuJ8y76Uz1u3mnr8o4ayKEuAX
M9tGWOBCNlynSrLLVQKdm8C4rVs3uSlbzm2jXof8k1dT5UIPZAiu1a7pR52U58rxDdiza2cUpG30
H9NUXrjDJlTBxkpUyOeasoAHUm2mZBHsdvQdhLZBkJ+r7wSRFa1C8qCrbuBFNdBrVJoxPwGcZGHZ
XwoLZa7yBdYu35Vwx/RVxdpJnIeWMds8Fl+2vXizCFqjpoVYN/CtaOq8Dd25vcTLgwn6lsOkvblu
srKaKCOQhyq1+GvbJYImGHc59Ec4uTprKcHqjuLi4t8M07qqWYeDSntM+jjhPFBfWuwl1pqu215o
7BzLMtdidl/COBKo3MC0yzaXfhPQyOQSHUSyasay3tdj+zjY1bzVEyP2hyY7j1DGmB0znTOarN5y
8RBs7PQpPsIjs1omcZRwrLGo9LGpAB32jabtz0Pl3GcF/9BizlZ5pTXnzu0qMrw3Djd9p8KTpWO8
gevYpQkmQH5gxi4aP2Wv4SJuM5ZPeu3ZsGAWVu17VePkgqKLUij33ca+5EzE1tUsWo+i1Q+QDg6M
WPHMWYI25E/STOvAGjriC2/Sph83GH/DXAzO7hyeQotehbZsk+pV5EklBY/R5I1G/gBFzvjDkot5
lO3cakZzV/cpMIwVPmcT80/BfSnEQbpRpt+R/OAkMLRzbBrDuivycKNkJCPUmvNrm3A08+557IZg
JbBB9uxJ9ex2Yn025m8xOrvGICY7+bUtTtA5z77qEW2tanfUfgohRsUUHqRRPTUpZIqOk0tvH9Fx
HNwGhk8YRH4QN7h49PrKdsXXojihEMedpHV1wwt0+6jDvM6Yv/hDaO1dKD83CBWftCVmPKwUpu0l
/wBbfLcZYkt0RCXg62YMHExtkuzRtZhT6zYZRXiB3FjldBkMpgemCN6iWxgorCpeIGe/16HuD81p
6tNsCy1jPw3BhbgQpC9gEak2QtWxOWY4TS95Yf4083gSor9QpWJbHB3SgD04OxUIQe0mFT1n91Kd
MUe5WEkkKGfbHOTE2NVmt9dGctDz8UGZZu3UwwXS4QFvyniXN5S4nWv86KnRrwqrfVHKbgbnSrkZ
8H/TUWbWkJ4aJzp0zNLA3D500XVHjbDYJHKmjdJ17rqdS88VEWdLfJfhzOCFrPVls8VWaQ9nklt5
quro+6v3zCJOLBgNEqeVn9DsP1KRfnZNNHP261tZ872ImPBC8tY31ty+hwYgZJIscvqECZpBxpNe
OqEnsCgDYWBia/JvHpphA/GJFfYm6ZInvv97+7OpGncdghcA0wL6t666UiRtlRn+jO143+r2T5V1
L87UPjCFCDw9UfDJtwnOcnGUqgPaAaEt7B3mqAqpwZaAkk3kgbPq87mm5VeZOtuBccAo7VMLpOPV
BTyxZZpVdMjz6dSyNbE7+2G0MH+4mYxpa3MFFWG5zVm4A0t5Nfr4F3OzAuS5HrelCq0N+XvU/BR2
+0LOFGh0UV5qsdEC7pys6bgru7tcDLgfF5966sBNH/3eiaHUqaIilwHdabXEzygTBLtA+7b1Hwaa
jh/N7mmEkrYuNKwRoF7HtQqn141uRnPWVkkcnapSIbXSyI8WarW0qPNtN5mqD23OpLqQXl9YW02O
IW5jVU0ES32vc2Ac1rj8U3HT0JSGKDpJd4wQXrt1xwq/narkJyrrxXSq2xuFwt9NKqewQHEob2nC
lgy0ST5rc+QeQDa8sSV73DFjzR/t4jGqmlujJwgCm2p+jXgtc7iuDmg5em/zZKW0QjXjci+eVIKr
jPSIp94d9G9M/8aKidXIEGMk3Anm1LbulMqX1aWbVe1Q5MNGFkq4rlOKsqrdlYVG3QomHBcx395Y
+E40n+KcBSiI6sJXq+4mdAhuD1ViF2Acaa7S+m6mIFceXrOx8ZuhpQTowltFo+iXRfkdMtCrE8Io
3VCJ18qkf1hdfRFqt8vdbPI7jXo361ILPMhALJThyBLI2y40PitxCA1WTXICbcZhvy4ch1KYyNwH
94eMlA/AL1E7z0xQtiMxcGhaDgZNaRRSRoyhfkGwcomkeollD9tD21dhlm804AErt25H3V2oPJSj
VU2Q4gTXtWr0l3aMH2FYUo7iQ2V2A0KNwjoXs/EQGMm9YE3ZOHa/TZt561baTcCdHLGo15cMyIim
9JMENJLEziRuVno9GmtolDxzQoqdCl5Mm4Oao+WOy2g7DdrG7jqqEsBGl8yCVaVkRzE230EyfKct
s4pkXmn1fVb3PRcNkr+gfNUj6zsezZ9+KPHr19eGmlVbzO+Zl00YK9R07Vb0CSTLwL4qGsAz5WKU
82Nk2s+JPe5U3djXEaWq0ulH7HeQewg4Oj03RLN1+tXxVxOKX6sVNwysIQZXbMyaO6wqP5sC28D0
UxiCHLZ0D6h7Z9kgcVlXvsyBu26mWWyjTntyyWGta/ct6hdGfBwdFQmRAqIdKRD5eDRzck9LHYA7
d55UXNz6oLxgeDTAvBoe6gEspgsRw5a2dUI4RqBdUN3nCBlW7jwdi95dx7NJihK7MDE5GvikMGZ1
NqbT3Btm/tG0ZJUpqo3XPoQ0dXh0BfCy4SIrMJ0H2WkUbOaaJZcJNB4J0HDFU0pAJ3IT7MVMo/ko
1H6twFKtSQ0dY/1iaTaZofgGJmDufRXsllsec4GXuUjNlYgKtOlIfYLavKuN9mw2o+Mxa6TtJrRu
pdTGbdZbrV/A6ZEOzMexO+g90+CQcUqjfOHkQNQj2OpKNjhIwkvVbb5aybw8yzT6UnsPBM/aGGsV
97V522v9c64CgeGKtCjStwrC7ta1KEooFCVqlWUMiJ9UjO2EGk6AA1S/QfteO9qmb8Sxt238UCqS
IVPWbAwt7BJAs+9OshLdSSvj/gQAMTPWk8oO+ohctUo17vNWVPeJUNJ72url5+uGskX/iE8Rt00r
wAsyiELNa0y13f7zMjsq4+ATa1hfrpugAzCHMMXb34MkMkxYx53RN+e2ugeHqe+hiz1UKuYd100G
8a7n2lV3f3ZY9soIMN3w20brvwcCSEelL3Vlf90PsvV4N9bE1y9HvT6gLdlFCCoZW/ObXbe1Vtt5
MOxMbFz+ty2LHU/D1Ody3QPvrgm2SwKgbabyIsbhnwd6uztHFPLmP9sFtQFWOpKB1v/212oLFwtx
ZE6qn/9uzohWO4cwjK4HvW7Pyonoqci8pRfZVHod3CZkej7WAcSpspLdzfWp5ZbpkgE3+/GY9I9u
E2YHvQZLLELZc+fonDsyELwM+U3nFfZ4kiqL7/WtU+O2XghZb399mmRuskXYINZ/DhwG8khWIaDZ
8rFNhutcqv3Z9fpRjlu9MHURp+snyZjIxjlwQgAJdpd9ne9opxXv+jRGeXqSrv6U1wq/h6pejFpr
H67H0XgnUEZTH68HMgtIfXXhBpvrq11iehOcXlQ1WXl3fTCzutmkDZcWVllR5PVWideFzFvv+jKM
5vKOD4x3DRnMrOLLPnk8R7CuGGr9PU7aTiP9QLEFpNA3XWfEFyD2aFPKMbtlBL8wB6rqDos6e12G
8XCfYqm5bnFVeJia2vIC1DeP1F6NF0ore+5A37juTPkSzfjZ2ZlpvxajWawypS/fRVP9ECqLXLIp
Xpwhyb/GqkA2mBjfxQyRPXPK326kosiZqTDhKL1BrVg4ZvU2GKloVs0RtApKbo4LjbAS6AdEE1Pu
DOw9l9uIWcgPg4iD0c31d9bYdzYM/89YJm9OETUfKj0B1VvrvunMbldpkk2buAqJRnG1+o4weXw1
M5slaAlcvm4L0wpJ5axQ/Ax1fXd9QQs1m0UiqPzr0+sLTQw4lISZQrnDof7sV4Wjb0ExW1+fdssB
Slt3/GF0cNT79zPIei6hTzNHM2VdRt7c2OpGMTRciJd9rsd3mQlux9oc/vyq1xeKNui3RctM67rL
9fijosLzHyLm/WUNnw1F+m4eUuIiGYFeSAvKd31tJkSCVtGJy0zxO2VMHjAxiL1GM7v3PFPOulnJ
kBnx3ewE0W+dmx8QvN0XaekOEcgdsllpZ6Aqbn1QitI42Lp0NjSvA9d/rjMXN4ZXGQyvZomVS2T6
qAf4guZ0vivsynobLb30wlDO964WlxvXyrHbydvhBna/syW1ObgQa9qujTpVn2EUJhgmRbe1mt4X
s66fjSrHaMGwJKMJZoF9GtVnThwGRWGZnlNap62B18IpTUW27WtcUrKCAVeeyumUmka3NQpYBYVg
+N8LLT9p/aRvcbYJT5qrW1suFPuYpggBShZcrrKbAtLJtkLavzPMJLqjGqGk02zrK8xu8JWwvjv6
8FXbhdP9ddfYnBVQmf/tOg7tf3Y1kDnfq2R8b4fOZPXt0wfYU8mR7LOtDPA2xW0ZOOO6DcBzO9SV
jHxJXOi6alSmfoG8y/WWZOUkmH09nuXd9YF4WdszsJPYXJ9qy37agBI3NCpzW7G0EdydgGXj6hPu
9bge/7wvSgCVHT1obhiCf8+k+WFUBdIP1/+2q1xsb9Ap0Q06u5IUFTiWEjEwuoQ7A1fhNaSd0b9u
k6UT3FHdw9HHcZOZEPtdt9nSWMsJe6brMxkF+RmLst312fVA6NPcXUJ6HnRmjnF9MIUZENzMNfR3
G3zOhlGupe/7f/dj/rHWsba7XDdVrlNg6dbsyoYI9THLurWqS9gVACjdRkkE3x1xkJGPGhE9pjKn
YFl6e7G5LUAEWDaCTaben+dt3WDAB477Z8/rU4zzgZqWh7+HuL5QmmF3sRip4zntYAMj24sWTOru
CtwXSsYvwYn5/9kYmpa6UzQg/usbrzteH64voENlHLy8eZ4r6OOpa+3DpQGto8Y4D+A/lzCvobXg
GvgOatgy5DHLW73CqMKc0eOUPQNHwy5+Cr107+IQ4Y1bg6dft+e2+4Ddh/rgLuVuXSOLUaKe/Yvy
UFa4QpkTadPBVNT+dXsf0RHJvnphimNjTjQSr5owusxNIme1SCqH1uZsWl1/7CaSS4txwMrcVA7X
TU2S8ur1+Z8fr1v/vj64CNeyXPn9z/br0/9sM3VH2+d16ksHDJXcq+kQ6dM/D6ra3sU9f+ss4Ivn
kW2+agniA7VKq3eGdt+mqKwPxS6eO03r9sIyxNbRksh3cwPXDzzgn0WpMT5D4VHoDutpqOHL1GTx
C4mXhBqzYMLKUPzWmA4OLlvBlBhrWOGsf8V4nuo6/5kqTD37Vn8NzVaFQVo6dOxSuZEvO10bsBVV
Gd2vVGmEuyAvaK07pF2Onn9UrvZGPrlyj2F2eSh0bAZje4aQMPabOq+yl0FliDYpmbZRkHC9W4HH
AXK/fxmasLrR6ibbqAjE9mUf5s/ONO0BI4sPTRolqqcgOOTRkNwHIvy9ftysO3yD9Vhe7DIfzkHI
lGFc3rD8HjAomWklcAMLKxRb7CQ/EyxJT9cHoxj7Uy166LWmg8WBQpdeQ5A8GXosxtV1H7Scy4/Q
tNHAicM/T/89xHX3vKpe8jwrd38PnRnQgoUydH5fIw0Yx3mPb4t7vj4rUgRo9oDt/fVp0sBigZ66
l057thkIdvsWBAR2mBp7Za00L9PAXDUpRP1mz8yt4zFrP8osf4HmIb+IaD711KM/7WAhySpCEuzL
eVU6yARWCo38Ake7IfqWfIQh44Rikdvn6MQ7dMqLuVxp1zjM6Vq1iomW3l6f/n0hzZScHGR4lgNw
9yV+VgZixA0MqY+OFdXupq2g+MrRaveR0d9cn10frruYy37Xp/WiLhIyBC/r7Lt4VJV94aDrylGp
06UPmCjoiK/W8fLydZ9GCVQvy8BEG9NkH26rX7T0ys2ft+ha5jV6aF7+7Mz3dNZIljAb075DMMRB
/v2MP++XQd5wZvEZLZSCw1h1cuN18LDvwzQv7oOl5YjVBq7Ov9uctu/WKRAY1B0s4VCu6LeN6jjH
Wk+aI1qWF3pi81FFVoXfmHVbtTaWsgl8cpsT8Xh90cTVfg0PpNqpFTzBbjCqbWHDd806I3yKg9L2
qwFzBD0Z0VEh7yQ8Z0DqNubW45zBsnHLUPnZMF8LfoqBktRoOvMx51g+BNn0OJpGtK6SDAERTIEH
0Ex/5Fi3hmmYD3MTAJzaOh0mIjt6c0zdDdElq+urtsGkc+rs4Mh4HoPROM7OVWs1ZxvGGiP0Jv6s
7fymKRLzuTEqG01FiB3InMcvlQKAsOxg/7/vZJbaAqo70Sd8kT/vtFixvGpq9VtmSyDudp09ygyF
Egae8V0SBPhGaV3JiCSzt3Ky9EPCPQI6TN4z0U7KI+tbt51y1T4L/j++nabGXZkRfxeriv04LpZF
+PGu6lo427YP5mmVLxkMvT1pJ0adGcAlrlvLpgIG/6laHv7s1zWiJNtC+ecd11e6aSIhWYqACELE
7cy4fRiJ/b1l9NFDZeFZEWP05l+fXh/YQdhWf09lv6iAMB76u8N1GztoAjgQBETuA7cXJNMO4cEq
suYkI5n7aZ51z3qcfF2/as34jU0ZfSecq4DpE0EXy3scrIoOYnlPZoMpNIlon2djGR/I4EcUf95T
uJm20p38n/fUFryUNCsOSKrcg9ZN7oGRJ/MtqTOQqJMi3KTcGxrSsHmpuL703x8pgo210seb/2Pv
vHbkRrMt/SoNXQ/r0JvBqQYmvM9IKylviJRSoveeTz8f/1ApUlJ1dZ+LwdwUIBD0jAwF3d5rfSvu
i6QhpEDHx0eq7qzir4fyTI764AFhmBmyzTCdZlwHdRwQAIzq9WHESLtsehLXq6DXDlmqRsvACKX3
mORvOn6Fr0bQnvWq097jW0hpi1e/rOomzY14dNX9/pw7wbdVf9qrPspkrGdFRBnxRS1T7VF2y/zB
a99MBO2L0prqZYnivFny8za5k3frqnQRoYxFS7J4JffcY3H80xCV9aUYjRSAAME0yJ0QwqR9I8Pt
2pfR9L4mRlMYtBKZqj/OFdOQ4cvdqFGydgZplxreHsuIvo5pFe/oyks7MR/jO8VTMVNJehsu8rQ2
TT8nnYm1GlNpjI1YoRJzxagYFLZBr8xqwlkOOePb+mLJoHjPjVP6+4Hr/Nnj1NjEPYU5JSnSs5sq
6VmM8RT6VNNM3V3n966nbGyNxr3Y9Md1UZt+W7eG3TuDcdCAHba9oxgYgD75HSX60ioS2CV1g/db
jF7XqQbaHT+vIxabsgGspSVYJkBm6D1IwN/3aVrL1KenUVVC8SXGxKDyuHchT/Jn13mtag/F8Tod
mWO0ChM4ZmJjLI6Qmn7aD+VKmjRVZXK5sumRvdkHD07WPB16GX1NjlcLXF/rBGdABunZk/30XMSD
hUfc1RbOoCZvF2zqFoDfdW6uadaCTqu2EBuKAWjl9FxtymlNMaPq0IeZPHKs8WkkJM28H2k3HglD
KGZiEitTtq40SEtiUtWxjEp4NQ9iMjCDBTdI9SF3VPUcJfqDmN0FsFtrnQy5cEiH95VCq5dXCGsr
lkqGfEOS5nhLULZ+X6XjZddOrDf7LmxyeEpsRMdjWMIV4n10+lhKDE0wMyTt1JGr9F51SSb59dPq
06flMcxf0Unq318/rdhlxKdNKgDNBS79tSChJ9wuVnXmoYueYOkXOvrEU79OFpWPE81BQiOWigVj
H3NlF9OxnH6MlTjdiKkhKfZcKrH4xMrSCXnWxRYYBGfYbv2iop697CtrQMrkJ3MXUMEp41GI6CTX
oP1Qgs8Sa182tDQf7XRhT7kewdmQquCM3szj1aK7jci/OACQ3zdSb7+XVQ4/OD2uI8c5F230WE2z
UwefTRnRTq+byH7f11o4pxAfHMTS2gzJxBiiJ09BPV3rROz0nWS/LzGNrdIy7FdiK1XtKEc2YXhy
pNh5GsODOKQttfIB0isdwOlQbhjSyC1TaS0mh2j4OJI7C8Oqyh8qz12KQzo1vTFlJPm6aWP1Scc1
FgX2sY41Oh6yjLmYIKsjSdnWsSsMei+hYrroQvX7YYh1cEPfF/cSGobrJuM4DlxEQewb3Fo1A9eJ
3957ftPeE7RE6TBGHOp6TIK8IUCmG16uayiN+9iFWnwU65N6Uq21FqOlmCynHU5d3GlfYpuuTIw5
TBFn7WjGum6G8qZP8dvzAIDUvpQ4W2UgmY1meq/+beO32SsZTgk6QW/KGtBx2461jdG/Cx8Ns/rk
aFL6Grkq8hez+KCpRrGsIRMeqEaax3xUCjKQHOs5lIqFWLWw6fOpnWzfjTHZcIMccCcxyu5uzJ12
Jo5nYlKMW7N4cXOkilLR8zAmRca+wlS5zALTfo9w4ChWrUP1Y2vLeBBVU+FDUdERf0PmdsXc4j3q
j78h4h3q8jdkCc9U4m8ocQ09BmnxCfluu3KLSF/FcjRuEAckCxWwx6OYbMsoXai+rD7qdfVt6eh4
2ptJOVKLDU2jZIXbmT6JJoVPMjnpC3mQyxNi+G5bKFG1AZsMR1QK4oUFN+/DMLTvkUDrX+1qX8XS
+KUuuEwAIQ8xlLP16LjlqaKemTUAFzotfemSwl/Dy0rA38VdfqAyR2TUNPbTZAPkmZhhvZ7zHsDa
RdENuCOIgXbrxDzFirZ0eyk40Day5zF116WYX9gqWiCMzulBM7JlVndERngNW2hOQPCL09uXHXRb
zdJJ1VKmeD3Lkg+6jhZ0mipCDxVPVg6XhW3pK8uybCESTAvEKmKp06rZngYCFP2QBhUksFVcesZR
p755NKeBmPTjztyPhEuKKTFfrKEk9I9o+liQqdMQ6/u0bZeRceQbycon9WYuAOw4XR9zQP/3gYdg
slLQWQgQujVWj6ZjR/e00/3L/Dy25o2iVs/QNnCbt6/QxrmHIX+59XLd3Xigg9a2H6f3UUeTo5bk
9lXr5DkA6OZFhtq0AOOonECnkoDWxMGqL6TqqZSVR6+MOpA6BGUNqfPeCMlQCRUrOjR50ZEBog1Q
+wfvzDsGZuzUu8VW3h00tTZvjWmgq+gWjex2CANzIoo1RySYe/x/aC1LPSq36shjxXX9pqqClVzz
yibmic1aHxX+EDTJWkyKBXJQfgFbb+yuq1koqawqS24wb5q3ceFWN3Yrza8rQJbh0SwcPl93U2lW
sa5HTH1iI7GgaYJ+EcW+i+WCHYl5Sp32hF0HyVZMtplrrtIgRw0hk43jeMZ7m1e6fecgAhCT1TD4
S0g18kZMWlH2WNPuOmOmcu9xqK+qujHe54OHgc25U/pQP9K6AMHvyV+RYcnrsMx5pRHzxCAI0uqA
5wrbMuvKY6at3LHMt3WbfkQLjPXccdWFItvhXTekxllXPzXUFjDOEFexBWOG5XVamJVZdCfrgbyQ
6Q4txbzLAjf/qA2qshdToBSNs5N+EquLOYGhyFseWt/uJ4wzGVVELS1Lq20xktbVRw8P1WUfvFwg
1y7Gj5hf7Hnp0JkOaf0r0wUogPd6f51y3cuUuFb1UC6uy9ofpr5vJy5y39cU29Fz6u7Vjl71dAH8
vubleNOyCbjzJ9s5vYf60eu2XjdER5yN0dGI3LsmGdoNOJboeJ0vxi7zip6GWYeygdWvs9OSK/1M
TFdj+zn2EOaTz3B0EyM7ijExqIoBpooaNwSI/bHAVeSgfzOtW8Emk71kF3bkUF52c91DW0nDUgkn
dt+0fzEQ++KhoJ29+8d//fO/P/f/2/uSnbN48LL0H7gVzxk8rer3d6by7h/5Zfb29fd3FupGx3R0
W9VkGROpoZgs//xyF6Qeayv/K5Vr3w373Pksh6phPvduj19hevVqF2VRy48Guu7HAQMa4+JljbqY
09+oZoRTHOnFR3d6ZPanx+hkeqDGZvbgUPrbReJZO1XblhsM8lqxihjYSWHP0xK9bzGTgs7hQYWQ
gHjlhZF+KkdDuwySUTnpXFp39Ib5rqEl6SdU+flaUrxmdl1PLKDnRoBmFoBMzgOKoka6KVK7Oxpp
0h/FmPZ9bFoDckrKYxy6U59Xk6OrKts6aLLbPEBK6+rDmyknlbeG7wyrv/7mDefnb97SNdPUbcfQ
bEvVbPvHbz4wBnR8XmC9lsS4Hk01yU5dI8cn0i2mcdzbFf2NaU6xNAaSyZBt9KBDpsG32WHpgA0s
Kvco0dxcJLpsALzpq1snsEoQCszrXdNATiq3Pq6+P6bzpvxcxGVD+oz/VCDXvwnohj/J6lMc1c2j
hmnqLkLLLebaTR0eFReLoZiMFZoqvSYBz5+2MfAeLL24KjHvN8YTWot4PlppvBdL0yx6s/8+f7N/
SZO3XVNitHQVUk9dtwbWUbVHqs9//UU72i9ftKnI/M4t3VawfOn6j190Y6c2D6xe+oWKSAcvhu9P
fMNe4vClGqAsMPZByxPf8XVxl4FFrdJ0d1nPrxqcwnBEd74+lgfKOvhhI35wiTk0hGZOM1t70g+L
UdfVp1FL/bZWbphf2oLnrsLLnS3MKm3Z2vX4UtezoaIePhIQs5ITtdk2iW4/GK5yFssT3nKomKs5
Tk7XPJXgjedVa48vbhU99NSYH7gG/LTDGPnBnexoCA3nfQy3dDT6c2tZ/qHp8qOYAhI4nL/Nb8/k
PEPga/PUnbUa5EdkLtrC1a+rsGmtp5dNVUkvFyPPJ5ssROXhgw4BYR/0d7JbPAy9ohDw1lJLsuvp
b/GkD5a1HBpD/ihD/98gFjIvk+YQnFI8rPeaTUhQkBkJgals/Wd7nTYvNVgI4qfxXz9c/ipxOfyc
5UMZeH790+Q/H7KEf/89bfN9nR+3+Ocx+FxmFSKBv1xr/SU7vSRfqp9X+mHPHP3bp1u81C8/TCzT
OqiH2+ZLOdx9qZq4/uMyPq35ny78xxexl4ch//L7uxf4WZRZCWcNPtfvvi2aLvsKar43J9F0gG9L
p7/g93f/pyTEIn35dZMvL1X9+ztJkZ3fsIgquoHiG0nbdEp1Xy6LFP03W9Gp8qChsh1M6O/+kYI/
839/p1m/ybItm7aMEw8vumO9+0eFU2dapPymqbZNOgIINsNR7Hd//PHf7mGX/7U/v6cppsZf8+au
ZsiObaCqRjmlYvTAvPPTXS0pLNrHkUmO49/Y2v8v2NqK0HEicRLSRYwphqQ223x3nYyJ1yE0RfLD
XQGXIqsJNB8jQybmmlFEHFgwxagYSDBBdnZf6Chl00aejxl3s2wC9l4HEEmg9nqKbWF1n4DBcBRA
cyU56WUKzFY/J+PAasNcBp1LJ2VmeKaSbsRsscJ1ra5Un4wOxu7Ij3dFu/WOYgHW8DSpkLJOWNvv
YyDmMSH9tJhnPReYrBYmK6lXHlwbeG9U57B9xYpimpRiOLZvFl33/maf6FGmreqigIKQoMz48egY
uv7YqfhIYh+XI4nR6+cUGyb5Oh/A0UZSpO7IzVAuY5JeqzvNiAnZFaNisRgQNvxs6zKdrGmL6yD5
PmkU0rBJs/CyxnX+dV2jAvabIZSZQmwobfHNV17J8DIuZl8HeJEyoC3TcjHzT6ff7EqMBphVVmhw
Hq6biLHLfn7exZvj/jIaOq9a0pE9ev2wP+8pNgdQLy32nTdb//mR/rMjXz/0m7/7zb6vy8WYGLxZ
/GZULArMEKRSrK0sMMBz1YZaff15i7F/Oe9yXvy8GGJ+uvlpppRxMolTh2TZhniu6Qy7DvIqK+Wl
RPwrjOCyN9cqJO7rNtcVf9qtWGCOtz5xYfDL+CnEE59YjCnpFFT0ffKneUQGkI5kTpv8MipWFYvE
mBiIHYldXicNgTgW04nYnRg1upo9//XRxYpiIA5j6MA0mg5A7fR5VCgk7Qcx2uJflJdhNSprubPW
WiznO9zx+W4YnQQdexNDpp5mioEdw/icXxaJtcTcmqgl2LgjjoeqCLuFXkshiLtpq1EG9nUvRiFp
JtnNm92opifDC1MiGhJeBqF52qCW8MuF+xKZ4SriAWwxxMrRkUqMu2b/CVrNR3fM61lCBzL1keD1
ZfMpigFulXXfwzp6HagzJXS3lolENuWQp/h77WAPNhPrYg+fmHJ4k+wgbn7WxhaPcN0DWIygELhl
YWHt+P4pL3/GoFOBHib2eDOR2NvpOg7+Diz8NPkv51Xfl15WmbYQ2/7LSafyMT3+tOv/YDca6WNr
ys0bsWdMF9xzxJEuo2Ku2I2dTLh6cYB/+UmQmO+ATmTrt58GhS2K5OEuF3cyecKCO0mf7MRYPf1l
13k/r3NdfF3nOo+uGYSn6/Sf7VZtS+6fYuvrLv5nhxG7vR7luhsxzwmjj+jY0h39w3JHLEq5U6e7
qRgT88Qkd/Az0phhdZ3f+lXHvXDa7DIqFoXiviq2+WmPYjIRd0ix+LKm2GicDivGLsuv05d9+rq0
GEgqWYxAE/FOSicDQxuVr2e/l5K9T+xR1gEcwpPuzfqm69cVSischIqzAsyzyOxIRrBNnEKsm7Te
/PxT1ALEsgcnmHN/Rv3sQ5flHcxZUzU/VI6TbdpawfQit/Mosp813YsWebCLqmdTsreEJScIkAp1
nrmqD93mbki1AQA0YEupKj6HI2rFlieMZaCdbNMbz17hrqu8t3FZIjmIg+JBtiTsI1n1IQ6wRCR0
ZwelcZbZaJw8Gh/zUB3nFDsrZ2rCBI6zNDAGGZGPqiSbN7E8UVrTdmZihKwK/3Pkwl4eOnOjVVgO
CbiD8xKtkryvECLH3Sq1SGCMijN9ha+AX0jEHjNQ5qZ54BUB6H3n4JGOopchtsGV21EKOafPFoSs
7WJVfk/wRH9KgvwgDxXdFbxeg2ndt5TLtkaxctAnzouMWOjEkfqlXpNQ1XbBnYmNcmF64CFf2jRL
Fn6T+fxPyspKz4IQP874IYuDF6setaXSfZSr+8bLz4VuAH7bZImcLHNrus4Z/nosMSzmA2CIKJBx
s9uAQRsXUqY1Yhq91U3QtZS1dqpaqnOtztDY2dkz+nbIRuieuSy6GghS7VbVXmmUabsErjb4RAvq
JES8pDYPaVB8NAy3XzS2O2uGWy/xdqGa78O8/4oaOd1JBUnidLsb/i/yeqXUlTuL/WGcuakfbMmL
cXnUhV4zRLuu5qJaQIFfgR2fJ40DcIRiwtwqnM+hkvkztVLtw6AlQO8LgiKcLNhSnICveOuW4BLy
IGggiZb2Ain2WnHlte4Z1lIDsQn+IDSCHJ4uf5Y5dtu+sz+mvhretE0+3jYf7HscgO3aCiiPGpX0
RfI3boEoi1zpp8yheYzKiVwXULHVqJ01APMZWEAjt8BZ5s68NnB+K0BD2txHa5qW6byGajkjsXPl
p3G1LUgWmwU4CBeFXVoLH2CVFARA0Vxv2RlJsYFM99GLmq+Yc3v03SA/YPW0GMGg7lXGjaHsfTT/
ZDiccq0297bnQpWLg3mfv0qm5646J0YYilSiyORmXjfKzqnyr2mhn43GVVZ5zs9hiWa4WupjkK+d
6FyEbUsPSwXpXk3gaD8GrJPkzoK8MLgdGbdojOJAbyYaj+21nDyjcpeP0OKpf7AfoqBhp30EDHVr
1ma5rIKRW6Xa7MQWQ+77C18eABNV59T18o82qORAGTHJWquE86OKknKq0MwqrP0NT/u4sWN7j56/
W7h2MotkasKOqu+KbFD2akgvir/HI9ND+dwbE4mi02NYrEN+7lOTehQA/TJ28G6T+Nj3cXOLU4lS
b5CQbFdjHzCUIDkPZIXPiLEBpDDYjyO6CrjOsjfBUeqVpXnKugAvpzbUz4uwvi81394QA5WMpP2Q
HpCDxswMXsh4hC5gBpIGuEMYb6x7LT73Ha9/baQPyywzHn1yR1blOGzaDgxnr48z6FTKvPbKapnb
9WoM2xedog3tdXjDFSc+FNAyAwQ3S2oIU4bkrhvDI0KKlFW2zR+JUMGxUmv6wS0m4+HwTJ7OzKTC
x/U0jwlvg/1iluwgaEtj6QG3qPRipdh7XLDAm0r8VyhVyfDj/xuYFF3/+H2GTBS5ejbDvwDWWq+O
Refgw2/rYib7MvYENDozWek/1HWbwN7tNjn/uTOVyPexRTGY+cegHTdm2N+7aXGuXCT1do0OTCqs
Va7Qn+YhTSJ2vH7IULzgzc5KACGQQWtNu2+xcyzGwNniUAH1KPXDuQvxZWuBtG4jLrq+H0erOgHA
nmcTfMbKV7WrNqssgXAQ18ui6E+uZn4AqKDM9YkgmzgA/7Px42JI1TuQiE+cfSFMmiafdQ7k65ip
GgdR1um8j0ZBOvdGbx+qJNCUlQqqGg5an6Cc5DRFNfKiZEq/AuVDH7bAFEfh6b53nWhhtb49H2qc
Q2FtkfZoHiJPeUA2wCOK0x5k49mJ3XSdq/6GCPIGnhRgKqVM7jXCGma0LsFqpxHZvDKeEac27tEu
tq2t7psbcialfccJxpmmrYsQfLLtWHP6Ms2sSgBQDK06MyzbXnrmbTv2KKBzzsnOrSqYQJK67Y0z
Re9T0YObKSx+e13UYO6vom1Uv4cDg9ifhEyXy11dR8+8IGTzoYWiWDvOKnMbfh8mUgc9wv5aIx9e
8iS9Lcmyb9ShOkd2sBxCPYQdDvoBTchsHAZ9j2UVvirkhgZl8ZwGdzfXg/CojUDLawdtByy3xtKx
tbpPozlkc713nsDYjmAdkdLFDemGg0vksrFvVfgOXZRMIZDml6TEPgQlLMAw7KUblzcBQAPqfdpP
rXNoBcvY2qsm/ke9gM4KG43EIB/pe6gE9GdM9WNhN8rcIU5rBkm8mJV4BjcDkR+8wmcfCYJKtmPL
E1FjBivJMB/7dliB0HlMx16f1fC44D6Sp4IUAOjJeChsfA+RUT2kjQ4LRQM3SAfoBHSow3RqoHtU
Ande2ahgRqK2tRQQxR0ofzDRyIpwHde7jHPDitxuxYWkXtTtS9sEyDf1fgG57KxNpDte8Ax+0DKR
WHW6LClfUKsfSNfVo3UVBk9uEsa7MZROgNE+6XAPfWX0drKNOdSAQ6Cr5B6Pg3lCtxGv9QDFtjkc
3OmbzpX2lKUWL0s5Vz4YMApKZdDxpT3T7OA1VwL4xDoPCsDRECvLOrr4DOoLTBCgi22+bsL0waZA
1HA93pmes/IrpTtChGhnrqE2S71LTw1opSX+GkjFcnZf8eRQoHlb1HV9drSinHmtRpKKmt8Ypvqk
liQnkmJvAjcwNXioVphXC7SgGBjum0g5sBL/bdptbyDKHhPvEKjtp7zjUHJoA26KhrllWLsSKv1B
Uf07vY9bfqP1qgv914kD1UW7Qe2/xh1B31AyYaF5yrZKu36u6ZhcQz1pJuYk3YavGrxWcDtxhslW
f7QdH++Q7J/cljhH35aUWUEzf5amoQMXHntYEKXutuARWi6zQ56PSHdlHbN8O4+JBEJgq20bn2Zq
Ex0sjjgfG5iIgRJXC72gg1RY/Qp8pLbhGgeS2kFml4Z3tt5+bizM4xHO5MDmi/MRPoQN0QOG0+wL
3yTuszD3Rb5J4yHYOpq88KotqkhlXztjyvP8ZEzoQRNHZG5mubbm9QFqxDMeW+2mUqZLZ0xsjdn3
i6RpP6cyeXX4g/nG3cXo2Q+8seW81uF3zdeDp5u8uCR3vZ7aCwlakqfJd2pHN06T03ujaV5pfEHv
y2ViAPwPcejkM7v31QMm6SUAzGaDOwBALUEnmR/6e9kiGZv0NLr8M1tXPuBedoixKAjojvID90Ee
t0ybrxslRjNBfAMeFHKdRhLQbX2Nd3wO3ocEZSzDCBmf23p4lox25Wk0shQtu0scO1iDEnIXyF03
TTwSxKSWOde80ZqhaSX0t1VvQrM8xx43Yx8BdxNZ4TEP25MRvJa2eio71Xyvpdhjg10u8bzdRx7c
tfDLANB8XiOCmumOQbiPMfIbbTNQF0Bj7Vif8Ygmzcgg8EnnUJpF0SmcfGCdJXCIfX+rqB2sLFc9
STn7yGoC7j2XPlQomRoYfndZKzGVhi4E9y2TjFk33hpd07LzhqNb+vIq9eL3QFu9dVqOESgS46RS
r3iss72uYtHi9OLpAK3uIu4od/T1CMPdf2mG4EH2MnORut1XFZO75bTKVhnar6b32OpJtOqq4WuX
9NqT4UNqiqR8erDstSWmPkR3WdUczUWoqM7GQwUrVd4hr2mdOo3srW3p+HeYaavq6vrvMNP132Gm
f4eZ3tZ/h5n+Pwwz/VtF8J+oCAzDQdP0XW32i4pg/hIHX7MyDX4QEly2+kNIgFpAoeVvofXXNcPQ
kQT8ISRQ9d/QKyEJgEKgq7yPfRcS6OpvsmKrjqPIqmVrqozi5w8hgfqboWnoCxAZ2JplO8r/REmg
/qjRMrCqmIqqmFQdNVnj9j/pDN6o46gTZpTfmv4EVt9ZKpm8yuteP0z8iLWX81ie6X1K9FRASmAA
5xicKwblmiJR4DbAz9GeJHL8mTbHoe0df+Vq6SkwKWSRXo+c+SaRHWmH3Ow5kOx87Zdxu+0dfVM5
+WMHrOUGSWt/49S2+e/EZ5Pm6Sr7E3+YLjvqpP+TUf8JWeCbP0xPodM4yO9Pnqola/hBc7XWP496
aWz82kvhZ1v+QkmakKckCdAOcSGHsuuVU+7rX2p/hF/UtzeZmfdHnJ7pBrE6qCW1NY8lQTZyVzZn
a0IaEgUSbYj6bmclcLGja7uvFCaCjdynd5nVKA8Wsus58uZ26YZ5u6eOUa9NOf1KzanblyZggMnR
JqUFGs6WKFokXOE+qgFh9URHANaOyMzoFeAcfkexWQLKSiLpY9NjY0cRRhbi0oDCtU0HW7oHOqJt
Uh2YtUeP+d98pya/1V++U9MyIXo6hiUjPfnxx6IHlm+bzgAhfcTv3zY+IRut3sDjtLyH1pPnRo6j
QtiaKNAEQMHCZ7CUr7buVevAKdQ94DOgNpF80xIUsqlJAF2mJsWKApPt5B4NST66g4FO/QiFpuNQ
Oi9d4wOVnJaGvkmVMW/TvdfLS0+38aZ2EK7SQO4eooxnZd8M73tU9eYsjjye7/0cNuEkNdR7MCCF
gReVk46Us8yOb1owCXLT1uGiICwebEenPGgW36Uznqf8uaeB8kULZXhRG0A/IpzKQ9vsrJyn9IDg
OfgExh1GlHET+nXypFJOMZrioGnxfQBfdHcd4MXq0VVAkXhzsfkmC3orbVV+PXmRqckWv3KTc1hT
p3PgzW/cAi/QSXlMYInxiZePbG9HpcZXF0oEhQGU4SUi2Le6YR77VidYgLajibORWJF9zUsAjSnj
1NS6fAgoIWi+tHbqhVMU8tNff85Ji/T2VLQUy6KZpwGAlKfB9LN68zENGY1yDlPrJKtStQOSdEzN
xFgafhdMlVLn3xxOnXSlPx/PkVUUkbapOJY9KYLfHC/n9z8WpZ+dMFor/o2kfCnqiFRCSYWpUir6
aajhQsPacO4LTqgZr+MLzC/Z3pFrmCm6fGfd8ZbvPdWanGxpfHE5sz6FRYNlOpCeMj+mkEFK3Tpz
ZcDk5HwesxFvd67yHlTJrnn8N9/fjxJmQ+bbU2XVUCGjwQDnbvLjH2RZWoC6M4FJoWvPVuz7e8sX
8QfATXPkiXPPjOSlhSpxWbW5dEBvGO/LKQcOlt9dEKjegohb3hvZSBu4Gla5chaDSHe+KCkeOy3g
FByUMVp0MuXOfiR0tiKLVm2oWrQKf52Vjt2qa+inE+23o1GRwJ0lDGAEubOTAxCLVWnFJ1KUCGQa
Q+u9Q+N87vs7wov9kxI2ECAhOiLiJc5WcFravFp5OeHDLvbvo0SyoVI78jJV1H4HUR61TtV8rSuK
K1IpQ/2EhbBogoBgNqpLtK4mz5AZV3sXrwBv/2Sy/fX3bvz6Q7Kt6faomTQSJiH5j9+7bDZGSv9K
Og72vHZ7lSqu0d3aRvmh8yUuvG2IHKC0O2xKw2uk2OEXDQ2TGmbdSxFZMMwi3bzxpVDeglxo17Vq
uXfhQGJhMK2LxR2V8fDaNNGJUuq2V83wOcxszOD24N/QRBswbibQmwySJdvU1F90xZ0083dwC3l7
x8WzHNrRmqvFcA7zpDvACmrgUjvS1kuV+07FWjWohb7xR5vwjkJON9goi1Wq9/omAKssSYiRe4Lw
4Emm8ckD9dm65cc26vObWMvLJ926FZ5IuzLqo6ws//oLVh3rl5+2pmtcEUyHZx3KIdYkbX5zrpol
KP/Sr7UjtRgCuZVY2TtUY/dy1csEjwbKOh5NeyMWiEFvgwOjl8E6pSQNxeq6jeJKn/MxL9/MerOK
YRFPNhM7v+6trZJw3lpDvrjsVyx245BDvFlzNLE10YHQF/xSNOq3fEqpK5OtpEKuFR/ouvblkOID
+onsEtynP13maeITXA8+OBH/Gdii5S0OpsWf/k3Xtb/tV3lNPHvYXT7D9C2IsevhxeTlM4nRy0Gb
PLkJlYVSts3aqG3KqdPfIFZw6YlKl29eLBGDQXz9YlTnlI2Kk889fq20yrh0qexImrsPplIP2cdT
4aedSkDtVAwKp7JQ3TbNvOM59qk1xq8jgM7VUD8OUve1zSDaNpF2CPXxq9zX5qKl7lRTf4qnQpQf
9Z/yRDYWYUMLq7PsqSK2bxw5f3Qb60SqAp2AyiS+ABKaGvC4SifyiGSSFoTirZs0gaqFfbyZSmRY
dJaaSpeanpJJA2sqpBU8JmCbPGFQpafR33ZT0c2jRxHERPt18OM7GpxzsqIlXONEUNsU7YDyZCRR
9PddymW0mUp7gW1lc5li31T0K6byXxLsdKqB1VQWrKgPmsErTdQTUXThMZgAEFMhMaKiiLbupvEc
fMphBy62TvN5guhgYTXSOhElyak4qVKlBGjCDclsV5y+zzpSRXBNC2Ogjxu09twQpc6p6AmdieT6
qQw6FUQTKqP5VCKNplrpVDQl4NIhI0r5MIqCqraLNOvkeZW/l2rypidYoE3ZeFNOfVoU6weD8A9m
Rx8iF5D7VLpV4v6VWI97VS+bRWaqd6FXHp2itnFLJnfjVADOqQQXU0k4bndS6j64GM4XXg9Ehtpx
Sg3ZopYMGSdaU8Csl0C/tRtNf0YuMnenAnQ9QIf2oeGAcZj3kpmubRSs+0zmyqgA16aMXeYbiap2
OZW3uWPvo6ngTfWc0jc1cGMqhrdUxcew/xwU8V1ipdIRDfdymAroOZV0T5Hk7WCRfSf1/MBoanSE
yh+SJgPj2RrbHvrrDFFaUHr1RgkNbu8+rV5jWJv0pYi1CNGGRSnfdA3mAzubiu6AJL+xCXm6gfmq
RtYjGZoEFEDOh106S+DaziW1apbWiFMb+wZhV626LacuQzL1G0YaDxYNiLh/0o3w1czoXvZluySq
4Q7UcXlACr7Lph5GRtdsVdDWCGlvaFgWYjQ8cym4q7nPT0nAh5SGSCsT10V/JNBTEui7ASB0vHEl
Cv+x8dSHfnHT5YSq+FiW8qo9QyOc2gft40gjxp86Mk1m0psp85M0dWsIuSJQburgWLRy2qmn49Dc
aWnyYHhey3aAAXPq/zRTJ6ieekJDnwI8Jg8Mz2f8OuoERapTD6mv5+PUU8qn7lJBm6lJkB/pnXzw
yLDIp06UTEvKmHpTqOtnYFzUmRMRSdQpwyoNrU+t5N1wwSLZsIqehkaKeLPLEeiq2m4AtLU0aIgl
ojM29cigp9/qGfoTyBNL331JTEw9Gg8bKw9DLW/r9U7Gy4aeaDi1D1YY32gQzmQuiAh/SNcYR9Rv
QG27pdGHp//L3nksuaosavqJOIE3U3khU95OiKq11sGTQGISnv5+qPa9e/fp6OjoeU8ISSVREhJJ
5m97adP6s3B6GeQe8VUIVmbjrHkURCiPU1lV9WFmfrkiV/OFyRbpXsHL6MbZjlzis6HL8tiZzQe/
oYYKKN8/WHmJNKisSbIdZyrfG+dD8zl+Cgp+W9NduKh6olWJOInWGfKORLv1CgQXxO0+mcxQkV9U
1WHQzXRtao22yQL/zygb6ANHVmhIvBPLoW+Uz2uxHGmaIGBTfe1VS6EoJjd+GyBcWYqpdb1wsPa8
d6Bk1cLNDgtLO0HXZgtvqy8MrrNwuQWronlhdwto3mHheyXEbwYBDG+V8gXACbsLO0w8Y76KFsZ4
hjpWC4dM1/RnPqAV4UDKhWUmPTyBdFYL+9wuPHS7MNIB1PTk3JM9BVO9cNbZjb1eeOzEBTgkCtJa
GO4OqrtdOO8A8nvSC5zWhU4FjNET5gFDPtyNC19e1mtv4c9TiHSiDmHUF27dXlh2E7q9Wnj3aGHg
WRcdSECs9oZDJslwNheunqLIZ8LSzl7ENzxD5/s3Xn9h+JG0PJkL568W9t9cdACD9cUJNuyLPn3J
GTjX06IZwKa+T5hVz4uaoB7RFcAV7ctFdrAoDqZFe9AuKoR2kSPk+iNihvmDIIYVEueUXia0Cxoi
hhYxQ8LQST/qvl9UDh5yh2bRPfSLAiJdtBDjooqwkUeoRScRLYoJsWgndEQU46Km6JFVGIu+gugn
RoBFczEhvugXFUaz6DGoi/N2UP2nbtFqAEzcw0k/ZYg4BGIOHVFHX+V/jJ7OUWNQpOnOJRZ09a4v
ShB6eTnvbNRNaU3TTqaIOFuUI/aiIYlRUndO9eYu6pJ50ZkMCE4IC1nJxGmOySIUbHcMMGlt2b/G
NDhMU2S8mwiXt4Fuj6chDrRrJQW1Ysszbpvb3Rz79p3uJuoUOTPU7vKy5fUGB+aXH/O/h3nWHjvV
qwMqQm8f53H2nHb6v2/7kGRcamLo35qGEH671GHTA0+7IyWugpBlH5X/MJCS9E07QboRjpFcqZ2S
56K3oo1FdfnHULbb2768mSIfrwr8B1NT4shSrNz3aO5PWVLpq5n8f5QF7W+zNE4uzqZ3jcrvrW9q
4gzsMl40PVGbAHHTJ8qt3e2pHPoCejgGHkmGidXbmB+TeW4fWpuf7s/ehkuGy+6X6WnjusAJe6fj
CQz9hIQFlGc4Puvg3Vn+r97nlyGChJ16XW6VHifnkbbJC4mtclPbqIboSoLSc5vfimA2euKa/okp
z0mxasbFOASHYTCMB72nceL2NN1+s+za/qZ1Zqmrqdq7KVZG6FCcuhv1Nn0lu/X19kxntq8Z8dRv
fUxOc+opEu3gCa8JPSN2tTGCQfusSrERjdP+9mNymHXXyp6CttX2hBOaBw/m9MFuTEyNy2exE04Z
vZLfSqDYamc/ues9EYQuhS+7QW87VvD+8+0AGUVzz+WqeSscaW05D8ZTkzft1fHGbCPgfr8EDWK3
p5KxhW8UjdZjnUfFwRX2cKj6lBx1q+ObXf5xwGzXT/zoS3Mox/UN6lYCy81PmlaQfe4L5zUKkqfb
U+M+fhyzBTZodH9LlYw4lfzurq1F9Vbp9vZXR8nNz4H0NaqGCOp7NKJZHnw6qw/G2OmPkRiGn388
orGqex9pQcw+HEmxWG9MxFDoDd7hiaq8RC/Fr9F+0+bC/CL0hkKRodXPohDdlfRe4qeXJ1S0VhEt
/53BHm80rY3Og6YlJC+ik40mqyIJjPXlaHyXLlUEtj2Ky2SP1mUQxqLbYw/lmoDW4pfu4lks8Hle
IteT5ABQK05ev/dN5PfPW2l70NXOCy4+Lr6LUfcUsgqfa7K0inM0HG7PYspHjQb/6yqUZp1vT9CD
zP+atMfb+3EjugSrKdWv6PO7cyAdrMPzLL8GInJ/3hDJyUsmRHSdaiOjLNMLNlXn+J8eX9btGeAQ
LZXFZXPH4OmcksnMcFRP3adU8udTO8FILW5qGHcFy2mUEl69TRjxPhJ+lbd9yDZO1xyg5D72nfJU
LkPTsrj/cFPBUzkwxLTg1A8ihFCx5YdzQXHHZBfJRzX1u9tniRDZr0zhHtJMwxdqNTOVi1Ww5cc0
vWcKEfOyn45iDrQkbv7gTG0TxlxzaXzQsncaqwjM5DtCq70EO7TqQZoEjU7UE+2IzzXfmB4QO8oz
COjraYYnunRuavtolrraYWld96YnXoURrx01q6/Uz4ONo0/pqaEj7tFp9F9006gvTh4dPIBGLz9h
tq8nQBre8gLdLM7gks5LYVrRAT8k8SaJOX4a1KstLzSdTG07cI2Q63mxRR4jaRGrXm5/rIWfAKDW
7nV0/O6qamyxt72SQ/44jnr/nLXSRQRd2FuBpOnLpc2EsfALa3y56/VEHINCb15MAL7b2ycIdFwD
ay0BFJG6Mwoaxm47HAb12Tle/tRLywpT4Wfb2+MV1emF7MaPeiL+eK6y7jAqx3ydUXTf3qKwpniD
nMI4Z11q3TuYbn/26KJtY65XkIuekRM4TIzVt1261BeQiJC8+wqVe6XR70AYQf6uk4h+2+WgKAz1
5xTgQG+pRp7wjlB53a40Xwb3dWWQFSMbgwTH1DrP3UgtzvLZVZ0cgXnmV0H8yKE1lLfLVDB/1DRo
GD0eAmiOnmjuKN8q+idCZKjlU+9rHz/vaskmjVJBoXfq2DSwwgvc/iCT+ZrHXvUyzC4xHEHOGlf1
+VdH3M3yBfbz6GzJN3OOdKeiQSEZE0mVePw5OoRxrolKlYzlkXd1Epn87LU1+pcRYPTJM8YiRPJK
bNDyIQrtZHKh//Tjpt9ZVsVPRgn3xW9Tlqf8XTM0qsSXn1gfj9Hd7Wc3+SwNzWxPiP0vNXDpjil8
CgMb5avFtb2LfI8ge2RTXV/UxzZzP0karQ+l5TQ0yRFCalTWsHdJdr7QY+XQujHNjIQDV9X+kRJL
ccw8i4ID8mZCwzb2o06EcBsgMmTm599l3fw4da19EejMqeYiLocVLJeYb3fKtXsCWunbGV0ineRI
J5GiOQ765dPza+gZA91hOfriRfjBMc1GRcNyY4WKtrm2Yg14i6ryLFbVsd0jDkwh3mZzeNIK+xMY
41BkvvPam0sY+RIu0buduUs8zlHp1GqbDG0fzl3enCLUqz+buDSp3wVPWr60KkTFiMnldlMt/pp+
ME+tIsLIT6My/Pvx/3ze7cm3jWVgo/y529vJPq7m0+1ltx3cHp9vRprbzb8fZBgPCNh07FVvZ+Tu
SxS3YT7EuORIlB00CVzgy+nCvgS9qVqxHfLqFScF+EvKCijROuSgfveaJu8lDBcT4rIgdRdrrezt
OmyWTd7rzHVrIu8momxDI5Ij7oCUg6tr2BhmZ+VziHaFiw1Cn443b61oSXeYbVxbQ1/0XARUtvWH
O8/u3Z8nDFPehTcvbrkYdH+suScdcOpgKfMpJ2XHIVw97PQ/QiMbZ4WFD4fgsqH5djU7AUaVeDR3
wdhtE+JXCOAZ3lMZixMNBdSw4gr15Li1neau9Kyzh86bdicOD2eZ3Jr5mK1Ejt/B1VgwZM3wcvtw
oKN1SIlNqdcL5CjmsLO/icwUJ42VCh6U9MUYsAFL2T3rWaLWMl9sb2PLsTJ0fV5nCLlSQ9DCtDx2
+yvR96T5W/Um6ekKpDdmnXgE91WVt2GiENedtb69MaLVg42oWcUR9ssnRkwa86XtmY49S0r7KHzU
7pMyGrbCHK52Rkxez9LSC7CeLI4n38cWXE+WDEXMhVdUWH8it4/CKE/wm1gSBelyAH727iDCD2/3
y9QI1pmi7IVi5aMRZQfKgvPDbPTVNmaogmLRUXnCWm9cB8ghSwtt5cwe3o0hk+uhax+oluz3egKR
iuVQ7U3pnV1taumqIQlyBQsNIVIHFAe342tqpztPNIS0x0EQsli0Owfbmp5hg168WO2gACHpQ1w7
vqLnaeH26low/mbmtDUSyw01Ff0apfydeVG59vs2h16zrvZQ1ftWuHcFdckbU42vN7fczS92s9Dd
brU3G1yrjRWiZJuobLIgaWy2XlG9u5eoOFN5591r1JCc8IwzP8xq/9jz0oscsWgUkoKdttFYp2eO
vc28pYTPSPt95LUH2bsUEiCIRpabT3vHIGLQGoz+qmHGOMbz8EryHZYLYuxO1dJbQn1Uvkmn2L1Q
FGvtMosi3KknCg8S0tthiLLCoTesMFLdKpgUcwt6284elwbsBpq1R01Q3fm9s6saAGIcXkKvSYzW
p+fYHqP7XATZlnojsXX0Yn7UKlBG/k8dtj2YbU5GVUj4PnJbh0z2YjSMQ10WJnEkwWXqao8+M+ym
uYcZZdU3othLKz9lLJHD2wZl4n0gdUT7wjz7ywCWZAx3f29yzajWoyAzRPe0X3GevhCz0K2ZgEWh
JvpX2iG2MleQDUutuN7IEPuZxFP/iX3L2E3KvE8sswk96bAE97NDYrHQ2TbM/Dmvh5Sa5pwDZBrt
nrDwc9lNZvj3RrhLmyiNfCutFN9RUqJoFRRFJq7/8/5HKhy5SBTWqq8HIpXTrA9vGyCnPky910AM
ilhHWrS6LrtLq8LZFSZq8dtD1f/cGoIMHYbnvM44QkAV1VQQG8BpmC4bkzDire6p9ziHEwetIdUo
1TkT43pT4P8CDpaYfX5+50ibW0ZDyh6H0NEs3CkzmTZ+Pp0cepjyTAQr3YyYHHlcRpsi6H82t7tL
RgY108tfUD7zPWM7H5dPctuUluZsooqmMrxoUTgvmzrG31cS4UbaV2Ktq1lcxaBTS8Mon0S8hdvG
172/bkX/c4udWTgb4PLzrBvJYjDG8HbLVtE/797+oJOYUGZufYgbV4S3DSl7XFea8iW2zQylPO7J
26ZsGMciZmw/d2+PUTgOs57E9lojdTiMLBIKEuyGq8T36hXDwUsf02sRzfgX/eWlOVndYWItJVNl
o4gg8BR+AlaSRl1TgUYmNcXUcbmBdQMa9RnbTX0EhoYCNXfzKF7tYQaosfWHqCMlsIxqcRoNfErd
xHgRLxwsHYLIHdqFKOVY3TYYMMEJ9bT8OSR9maOJLgJQyuVXcfskecs5FLFc17VDZfn9TqX5l947
2YnekU0zGeOPC/jHRczZuRFghhAh0T3wWk+iK63JcTKq0LFtFSJ0QRoejMT7zoEe0jkYH3O8eiyR
GLRLj1PNrHQ8Qrf7AWHAcdQXR3PMlvZTAi9sAhrKJsDP31bbwoo6vFMmP/betEgr9+Jql0T9883Z
Pi3nym04uN36j8dilx9i0JGOZ/K76DsRbGvUBpdsLrNtkbQJKRx5dYYrDCQgM9LshNTcWY/V3iv1
DnaXxZgp7OcczflOV6RHUr6yI/Bn/oKDKSmroUwuyCl6pAV+PI6NhusjohlSEas5tzGP00vgenN+
tlDxIMWXNBIlzWdQmtihova5dFp18gdC5ohCdAL1SLdXcK3QGAhLG8IsgBC0ErglG0p85caG3E9p
PN2NDR4zt9MqTHBkPK3QdzVbaY7QNMWQgMWaztlw6EfM3eS+xCPjM3svu01SxkDK2bJcQVuP4oXu
ExDeLZU6+mYoxvHBcxyWUYYeHRI6o8xZI+8Mp+LkutZ95DfV2gygblDirzzAl3cSeDDON8tonSnK
a/KB4Hh0YitjssTONQvsDHU8w8745mYo4+C5GLLfrR7Vl9s9sHimgLSfY0MI8rUMHPtNUSVG7ZLx
2duau7VsA/WFSdi7wiVwe9yrB1gEM6EU08rb17Zs90JkzmMwio92is1NkFtgSk3nHswJAYw5O8+1
7rRvBKRT4IerAvdRJd+EMdPAHFeQQstfcTOvKb6mK7sOqiXOdLJXhZFoR10wj8bO0b55bhQynQ++
G9vg+7BmQtMFVe+kywHl7NJyVI/dNXczeXfbWLJOEU+o4Jg1xLgyTzS+Oq1FPFA6z3Ef9SwMmHhI
p5jue+h21h6vTaf5r9Yk0wPZhxeIlH6ricS8j5dbE5mA2yRV4tDaFaeO0+VM5+zpISlabDeOO5Gk
MIkN2q+OQ02WrCqyCb+AjsytnqPQmxmBCoJnj2TbmgdZFTin8ND0VV2/BkMOt5FKwDYbh7FpITrz
fXvYMW/oVjrXyu8hfgrygZRWS39VfhoSP5SsMzdunj1TFUtVSbtGwQWerF+l1BzehMdlxHCJ57Ll
jOxPdRdCcZZupwKbb5ZzKSRz8qEl1v1EEUT0x8pxtEqJlGhryP44tk392kJw9AQ6UMKUIfpS1tUN
qkeYKfM5TazuGeNE4WWUzU9ddmxVL+8qPoXrTeWhszqK9ZYznfBa65RWO2+C6pp4Dd8al7rqsaiK
pW+jvdzuGR6iPU1vYG48nGFWnKwpB0zuDpoq7DdPFXQPiPIb08NE818WX4dCfTSqns7QomDfjuUd
Pd8xH5xlMw/z2cnA0UvdzlmxeIx/DT+ygA7re7RP6x5pBY6/dtykkTs9WAT6HIdkcUlZ+YZehuix
miC0zYi5ZzRU1rsJWLmijHjt1Uby7UumEhGBqG3Vf6C7olhFSiekdU08BwGwhdv4n/ECJQBV1kTA
YdrwysDdUbWnQ31M0y+/cLf+nMwfQUCgGd7XchP7Vr+pdSF3GpXnT13ZMII2c/pLxenGrz33Dz2y
ip7sYYz3TM98sm+6LQNZ8oEAMt6VflKGY68HD/2E888hhHvJzGwcPYVA5EJgLpG+TtT8dff2VxhO
SFKHqaKQUfPkKgZnNdnvuHnmfRPFSFaWu02r3ukbRnFnjv+Wjj5faezCKhYUdxNigJOf4eq3bBBg
x8UgDWpZrt02hitNJ3AT4F3d/RWU0PdIPJJnO4IIgCWZDrHue4+zoS80jGgwAM/jc7Wn8sL+t94N
39jzi7eqmjDHaqq8K2JmSSlFTquSQLZ9OeUZZEO7Q5uYvdip+tBzka04P/wvU/oPhPs2f0ZXQM3Q
NbGaxQHwh6pXibHMqR2GZVEAkRLbidk9JoHJc93naLEGZswI9po3m5vY0whcWjoD08L4KNJ4Ptqz
7C727G0MN6tfCQr3ysx+GVx3fCo55ytqNu5SLaYZd/KNIz8im2/DF9uWWOlNL/sunGzXOdVD9yRo
xDAaq9tm1vxZmCKxqLViXSO79FFqFGa1/aCRw1sPb7zmPW/ppOkaTowWqhi/3IzdvAPfmoKaJRrp
IW+zUP6KSlASHt13C4a/rI6q0Q2q++Qep7y+a2x6pkjLPFhASQdgpnTtuKN9qIZKX66vYqt1OQ3q
JrjMrcEJVpgF42CqtZ1H3Zb+Bu+pnexgJUXlhkVuwek5wgs7MqePoEcz8TPOJcv15CMheHM1F9p3
YmhwdJli7RpPRGAwIv+S6retRjjY0aovlmZjKm0H4yqz/lVpJq3wonTOWS8/29Zon4q4rqltBd90
/ZaCtw8l6ngvO8d4Hg2zOAVdadC3plEsk8qCmS/tD/PsfWW1QTkUVcyu65rbOTLjo2G6BAZkGcWJ
M8CcL5ruODiWv8ragNVZ5xd7aBEuYhRwnpHKgCukwtvDfgnSmgM6Zm3tkiHS3sIX1491a7U7HKTm
+q9vsDOLjRWbz24p1YaCIflFLcMONbK2d8akOPpiOSq69dTkqXXU86I+1RE8rkHAhzU46jGZlXY1
umF/u+e4NIpzTZEXWXVIQOaKNp+o2Dheav3OZ/G7dQx7V/Ltb2MaNlhGeF8/eew5UzGKweib6zqI
jKaZX6RCeGH4qf0RDC8VGTFnd/QnBJVSuxBwWZ7INVikRDrp4/N/b1qx97T+D0wGJvAIYaFmMbUg
VeOkielMxySx4trknTTkc6sEA+bdlPfBHWflhPjbwEuPZuuPcgp9TcH3fICmyp6K8rjEk4Yt8Rsh
eSNP0or5FUoJQuqaM07YnNoWlmJSVXQM0pC9y/EL7syE5trbYlqWfXeKCvM4jjJ4KgwNAQzR+32J
7EG5gbwyRHnCvxYjy6p6+YTon7RLEzHBasZtNr6U+oR3bsj8q+y8knXFQN9NkuzLgCgMotbqI6Rx
vSESSWzTitd2ThOE7O6Fzqy3lEXVq6mWBNmx2qqoqT8W5vErTZpqY2eju53kxAythEDg0xQXux6H
VQe+EGr0nuyduvoFwntHVYr5MOaxv8uBxza1zHT6/Zx45YykHHWuDKmAkq+uDpZOLfO6XE6TQVYY
YZdKvHxyvvW6dJcl/PiAxL482UztaXM10k0s5B5L5PLJo5fYoly4QMf6K1pmlJo6uAhgCUGx18J/
sCxygdthGL79JUemD5IteFGBPMhI7+lkhL+PNNyac/+iRdm2lCLlUheBKM0iXhNIOxKqkWdnR1pP
tgfL4qbafGcu6e8jIuxDHKhoV8B9QOHLr3KEBOrb8t9gNLBqhleeR6KsQtNNHxu/TjekQYmD4w/j
urIYsGfXKU52KSaM3bF31HR6t6RvGBx7zOurWRtnUmSVdbATe1N7ongjXxiIBby+6kg2BcwNvgkA
35HXWj7VlM23Hv1m9uAGRNTSM4Q/djhNIo0p+4qpCxfwqWYPl+UOH6VoYsjbsiD139jLoOMalsbv
TuyNvOEI1be2EUYtL2T8bgsCLCm6s4bq3swcUj/0HP7JYCnEx+ZNWS9xN3foG+KHOsuNLW+92AJg
GY9lk+mPnMCtWuUdzKhts/Cz2/NNKl5WSbvVUkk3xzwYjCtJtE9I9dlz/UAW1ZvtiYCS9lSnXOWJ
oz/GCPD3zDgiwrPNYqvTILSmma09tb5qT6yVr5qLJivqxhfVFpcm760jc5NqU9mkj8xZYp2YZnF1
kx9J12T3qneak55rlyIx86ufk7aiTXZyAfkiFaTQk3Ne4GgvO3nCZ3809FK7j+LZWKmBU7kADXtr
czjKqn/t4l1apOW1I0TzqjUzEclOQvsED5W5gZyWqByzLqYrLunnONW9ZzJXDOSlwduQtu5D2rwN
aq+ATh4z4g3IEmjM/aAECR52vvUFOIlnHLpEcMLU82aw6IuNNaY6pbM3oSs+LRfGNxPOp+P2zWNG
2j35DaX7rTfG2hJx/JRP3hK+g40mTj+zfgh2jeNWhy7u1FuHLimrVLAuS7s4apotn3KHHyz0x8EP
YklDpkNHq1laDWqX6omjAShFkOkJJcwqnr67flnuWp8qNmKUGlF0GOdAhWman6eBeY5ofVIgcFZ8
dciKB50+Bif3zFOfqBnjB0cim3r1hvEE+y96CggmT70xZ0FIGbWPPRG7Zh3nD6whiGuo2mDrCrc9
OAAYC3YQU4DDhjIm9lsZwyaIO3L1O+/5tsmBdieTqqi0VG9jiRiKJoNsn1oJ3hY3wIKj6WFERslF
ku+9tWllRpDX5YeiS/SQ8ARzU5ay/gSpuu+s6F1ztANr8YGpFUNB1rN89Xu/uFaf5sRwl/V01Nmu
L3YSOgdBSqEh2xoKir/oHtegfZ67GaKGwpm3odFWXKWMa0RlBYi9zVo9LZ+1IBcnHbQ2o2v9vmNB
E+TaFKa9HNd+3dY0A+UsVGIdDfloW8cO0R4dIMZlkiwzReE1zE2om0Nk6/CbZN2mxuKhpwPnkg3B
OXZpqDF7gcishHCmGBjcjb6arm5ITwP4DiQnWj5YoU1q88Xz4agAMYNHn27qoIg/KQwIXnvhETPI
dASNqCBpg5Lh3SuL/Ap3S1HdITDZDp5J6/Te0EV8FxOU8eIk6WYw9PHSmAsbSInxXRvb3rHxq3ej
TYw7dCwnDHfN0erd6sWrjLBSTQYh08TbdFI1YEWWfqsp7LL9SGPqM7UY47OJO91s89/wWN1Fc2L5
wAq4hN8LCAqJCP0vSyEw+2TNxRshXnW6udBm9VAQekfhkSRkPhdTu2LwKA4Uz7VMMNi42NlXnaVO
OINKquXa7MAcyDgppYDPhAM9POrOc9J1d3Fll1+BSSRQYyJIaeOn2pqL9dDn4oNQdggcz/ljQbNT
mEyqDeUcu9EJ9uStZyHh98YFmEq/lFAtF+R4XTi22rmj75Oq3O7DGxDWNl2SnkQcvXVgwgcYPOA+
lu9gzvcpGZJxY5XPUWf2D5ZG6UVZwdIzDy1JHfrqNTrhCw3OuDcoDlKwpkfyioGMmtJ61X0r3aWT
BvyfO2RkuMgFFGmVTyM9v5Hw5e90Ll68GpkO6SEzy1dZ7yC17R24XmuYEe0bg/9UevUlycstoJUT
KgFINrXEiDiMdCtAD7o+9NjamaA6d2rQY9YE8s2Vwr67PZQk0t9WYqgPTi3ADLlqFil5qlxW83VX
j6CayCzPk+n8soG01jSqvFG4qsKob8b71I7VPVUq8S7AAghz0yMigk3OHB/dv9KLV1Z8V6xKzaZN
+/wAH+OtOoSXB9h3C+Qjds8E89x5SCA634wvI3atxw48A0ej9uIRbjtLxyYRXc921lID5PbpCYFz
/eg6nEyVJjaEfTtAWwWkyAQ4WQGqHnwjCfZ4G80NveEv5lxw8s3lfYMzZWvbAWOsb7y4adocKNdm
wmCQV48s+wArhhiRsMmtiOb4UtjBX5s0aIMwr+ayZJyqvyjZdE+3jSY7xBD4AoFcAkp3Oh0YQTRP
iP2NB68X+UFPyRGu48ItVy3rUAQQKbN25duUe8AdtN1DtmyactVoNgokr3E3HazqxiAUbNTzD6NC
2jhNxrB1p9kIO2YrQN1WhopTy9Dc9PHKKrOK0Ibe2JJV56xbVZt3aWsVa9x+3WHQgA2nURv3dJ57
2xYkFQNP5YfVmPg7MnSeetfzT0Da/imIk2wjs5nGW1eUdFdLcU61an6S2TPRYsUmNlJ/P5Rj+4w0
hIW87My11snfpYvMxJ6SeVOPikjlArGG68vygEo9DOpFBVN9yaiML9OwRBnNU383ppyYkf5iDX13
iSgK3eYNHZqaET9Os+ZdFYk9z1PH+Z5iFPtZVw+ky61hpMGo0cB17WfQDPOHclmDOpGV7W53EYic
XTGjEQciWOmiSkJTGfZdbU0N8tLZXldO/W7Jzrofx9/jaPT3s4yxMgjUQD0Q7IW1JEGJnsBONRWs
ToNmQ9D4geDU6C2jP3yXj7pOlXR/z4kGk29SxRL16EXdNvL2xvJTTUS9gtOZw3Fo5DYaFgI7jeyT
um3UFdSnCSkhS8QqQc5zQG8burmpX8sx7TbtWL2WJm1MCI2tD7eZD+VsuQ+Ni3FAiKMQlvvbjmN0
xX2mHkevOTM7CA5jqiO3FXn2Ah0YXNNFTk47TOi0zK19O7AfKyKU6hZML7eSsASOarOIttEMLaRV
06s+KTh+s/qdNjFLnlRei2y0V/wuhqMBoBJ6/bCybDN4RDedrY08sQ+3u4i9ho2HNfd+9o0z/fZo
1gZCEHOfc8XS9AtqZrEFKXXXw1ToF6EP+qUYTUb0jEuiYcXySfUfpWamj6Yn5ZNgiqzF5kfl6vpL
6nIoYq3669btMW3wKZ4srb3XacgnMV0RLRtcgFGGj3kC4iIcEWGT0a4r1RLmGNPhtyOga4cZtYdC
jKdPgNEna2zVU7qUPw9FjgHARbDcj2V750hapbJittazHJwX20esOQm3e+cjQYylmfjqO/+ljeOH
lFN9nzgz+KLe3fcz9hNoFpbtXeTOFG0r/3txyZqZh0I7iYtjoaN5ouauPoLGRc+2RDttJm7oJYW6
WjpmsySVi3NAFEdMtqQ46kYU5rvCssdzVgzVhvKC6KtzMrTxtfs+ZI63E537e/RAfo2e9ndhIsBq
Cl17BEImGWeu8g+Ei28x5OSJAlGmdKzGj26HPEEEWvzA+Incno4mBKipA0YJVVA0Knm6bbRJYL+Z
Ay8kF6jZzF4wb8baS8+3DW3Tct8k1tcNwU3QWRpaHG/qvv9jMkQem/i+Y/Q65JrqDxn4K3z64G8j
F5rZ0rStgGlDXm3ggkybDDW7Ue5RYlFwFZWQukM3wGflGgs8IgL9zuv2eqaBP9mas3fhvg4OsO86
b6HxmiRgCQQzefC/8aAFDx0A11oWfrmHDpBbhjRrLRwAZcM6OQs83Nij+dNa8/97G/5vvQ3UxeAq
/z9HLpyof+h/5dP/0tzw86K/Ehd8418kKhimE3guuV8EGvyVt+AH/3I8rNLA8I5r246FF/G/ixuC
f5HAQNqCrgMQmLQ//J234P7LDvzACkCvDFc3HPf/JW/Bohzin95ke+lrcJHdBZa1JC/8p4Xecq2k
BV/A0aJYvBUNLQAN0GDvUr4s6ugCeh863tyGhWdTsrwM+j7tzrp6SLUizLRRHauuHZhlZNEOr223
KgKhcNaAB7pju4RXlvamw0O3LhiJkzx7yrXO2Y4KIRVKyU0R6YKgQ1bGYzP+ac1davTz1z++kvsf
q/U/jemmrf/vn5Mj5ZB0a7omjNjNo/0PX+d/sXcezXEr25b+Kx09xw14M+hJoXzRU6QoTRAyVMIm
TCLhfv37UDr38rTidLx48x4IKssiqwrAzr3X+takPEh3duifkg5dV+3163C5ApuqGJmbzNezkDyw
PhLkkq5DcrHO3EUdugBdFaPwpTxKy3yVKE4Wz4Tr33lrOZFnF7qjm9QnoDoi7ltHFGJ9oGJL18/S
ML+7aeU+XDdllfo4cUAFsJ7Yu77YTvZ4ygyO30HTxr0kRLnyh6rez0sxXqj0TlQN+sicjWljMCE+
T+zxEqlC8Lu73wqnoQwtZkbDZvcpNFLr7K+bqDdaIsHpr0gTeRgbpKXmeS7q4LQYjx83RwH2GeB0
cpf3zlZF9nJ0Mns5Xzdp1tORsiJOeCsk/boZMs7wTpI8TllNSe/1GcWhX9HFS5wvnPAD+32o0wIY
n2D5uAo1xNy+MfOPdqiA+3Oqec9kFODC4xwIpEyABPM5qzMSk5z4QxLoNPWe8Mrlh+WiWevrx7KY
ivOyVnZZVT755YAuo66Ss4tiDHcPZHW4wwg2ejP62+Z6m4GwQrlzgGpHYi9x1MO0Porm+E6JUR/t
KcWiVM41a11nFcXN2JksHozybUYr0AVxoiOIruXAGGu9NC9UrOpzQUd036+qHN+DwypkyfG4PTJe
JsZ8HtOBoRfyEMXugNp2GjZhxsiMKU6Esaf9ZhdUtixFeUdWBczsWI+k9NHxMu19VQpNJGrQcfoc
mt110/iYIh1Rw05Akn3RtZr2RaNfrzddNwJb42WoFmNP9tXjYqb0+0utjfN104S/rLoatqVEXiDc
r00B9aQeb1hzdJvWnIJttrDYIhlw9cWwbMPawUJ4uWROpHdD61w6XH8olOvYz+yvof/F1AqBb8ri
YF7VG4bJn8E0u1vFAq+1gU2poUd76hsXvyFqrE0jY08uOeK1y7gy5kWw4MMcQgsVY/Qa+SR3JDLn
q4qzpK8W/6Ry+kIS5dceLcwnkVN5lR5KyYk+tpWdu4zWma4yDJ5im2IQO4IIGRlhiSPDV8J9y2mE
ihjx0plvRFuocvPBIPCX+qGLtdFi5u/m8SQTZvva2i8JNncWmcWB2W53djr2IbwoJAS2tozrqX40
1jiTJirlJjV8pi31Z55PsrXQ9nnxJ4wfnkYMy0D12M8kqqaei2qCXbQayLwy63Y+2+0+1Lm7d6MJ
4aG6FG2d0ZHqX7us/+YzDzpTTEyUm6cknGKpg+GiGYxQOrXPguLvgsegGdxmjzjvpa2WFR1t4lXq
sQD6gbt1q3DniTHa+CXxg2PKMhnRWdB6itRYFI+pgcsOoxGEYCvC0GtxxLNa9K69X+0Rxi+nQfxA
UhOc23VTRk8cOGYgjUtDv6bGk7AeKDlhtke3Ah/Teu1hmapHFWgUTGZBwq6rBYqpT12p2tVDFcR9
zSipoNsUk2DgATUejL3TlPeGcmYEDLZzisRL2kzIkSGS+33xKxLFiJKWUN2EBZQ9vOe4qscF12Jo
5/QIxnRPhO9bGrDqIUZ0b4ry1VnFXOnYQHZNWNkwsN/Mq4IrpNVOlep/65HmIWNzUGrh4ovRQHxa
JU1h67xIGy4pYulDr9u7WrfAvMPkfQ6eXSG/koba7hrBnJWv+VzKc5mhk/XD6qs0AYa2pVjOInKB
7chg3AZC8RXu/DfDX/gt7QH9o9vzfdAVyQRlgviEdA0lNjZV+V4o+zXJDGSRTNYD51VZHTLQ0lB7
+Jdrtkb5NDCnt+3AQ2o5txiDwaWvjm/aM+XGMOUp6qg+U9j3Edoz5jHau7NSE+GSZW1zadKwLLcT
H87oFd4xa1qCQzwy6vHuxWBl7LjDw9QGXX9yNV8v6TyVE0xXViO3Vep8cQ9RnhPxnTXv/pzeYdS0
gHbm/hbt9imyJPmsXhPPlW5j1etmW4RDu4FIuXdIr7+zHCPdOVnZb5NiWWK7Q0xcY/FybAuL6xQE
m2T1IRL2/H3K631mFMnjIojIM4WZbCNvuG8CcXHM4tTaRQQ5pNx5V70lY6SjIiu6m8EcY7bNacvR
y0/uy6RE4UkT3LbgmnuRyKGLoNnOKF/SofseAHaIHYEOzpiMhgiNvEdjMCynwvCPDC7RT444z006
5zLV1pGmyS1zwSguWlygXrtVDiJvp1GgQY2I49GCXK3P8BFG+AdZU49xpOnuLBW/xky/J2Mss0jD
ePTVen8O3bayzzYJrKy4tob/A6A6/zfo9hUsETSurDN6Rr/BADo3aJsdUhykZ56t4gCZqA7CElKx
/EJL6zYZnyZ25lWwyggqTB5GoLPPfsM8LSCZsSyjuAvdbtc5xn49lO2dvr6H6QEnWPNyxWcYGFR7
PrO3zPb83dB1D0s9t9u6OGNdMuGbitulyVlWsXhZJv1oml15MDRyP40EtfdeSaqBDL0Cab2Mr6Xl
FgzCMNPHTYRsHmqSypgJ1D0f/xrzuMvo7uxb5rSuGU2bdlYFMjXT/lzW9176lPT9eD+K8EsrVbdV
C4hbeqlFPe6B6ryVUdPHLk6WnVaOi/0uJJQlDN5ym0TGRMMsTSvfesB0aD9U6XjAZ/2WZlV4aJqR
9m6eM0N2f5VrY3vO1E0RmntEbf6Gmkaj0AUlW1revFUBcPa8qfCQ/zKK3r1oaOd5nxz60LNOQjs7
KTFJL5lbf6uVwzigHzAL+DkRjbWlMMgmLaBvVcSVQQmsE8TEQvTAS1tOIZ9cu7KPflPdWFN7G9q8
MVkOHHZRp3C0wHZFY4wafvw6m7cuA+hXhv2ncNLurtcGvgPF99RjcOM3wSVA6k/3/6cKUTOoRb4h
+d0kTcEAwK1JI8f3LQ0ld0sWkuhTOPOO4G88CBtUTGQqiGMNrF7adAe6AhmoZmTdBElxoPybNpoI
nspjg7uwug3yGMb/G4HT38MIt1RI7Z6rn3zoz7UzPBZemm6isnpwSccoywrJmp2Dlo9czIHWC5Hh
1HkiP5YlRuMZkE8Zzd9RIyFZJ+1Ces6+bZPYF+4j0pL7RTKjqqRpkcuBZaOYonuRyGMN0gJjOOY+
kGZM7+kbhY58n5qd1UIVpwOJ9VDatwYZpKFfdHQPOig5aQQtQ3+dypBaqnib6XYbQf7N75mBpMw8
Vtd8z6+8LXyEHaJSDwi/5MYesZUDBxo3ZmMiXjdOUsMRqjOc7UaXZpug1MXW7urP/fxzlqt2VPrY
FaPuMEg7JVkIQ5g9vU5T8Cab5JnmBeQApDsYRoM9ltzuGE2vcAcOmE4x3s/JIUthuuR61YLyze5O
GIkitOCSrptVbR08gRunQIc+ugyWKPShnPf9nkzTHHfsZCK26u+GRhwFn/JehqXcF4vaCiI7cMY2
seepC6OE17Zt7gLH3SXC9jamJTDgD9mNK9GWTdKWFwvaRBqF77X+Nir7hfPNwYmwdfoecQ/2cKJZ
zvc1GxlJYfk9UXP+CjTxI6KSF2esRkZT0W1Ui4tRPNKEHJ8U5VjtkPsqs+XJohuWdxW2ElMgAvV+
LPJLo/sKxRll0IAzQFOYCq95StHQGaX5UkFn25ShRHkJQYGo688tupvax7Xvi3A5yRzb9ozsLO2B
QmlzAd4G8SEVfLbEN3Debx6T4s7y6Nkwhfcb5/toFU+d75g43h1Wcl52m8zhvPcK/8Hu3XE3ji3H
4daxOaSQ/rOM2aYVJ1LT2+MC5WNPn4mFU1tMh7bRzKQ9YB2JBYkjGAHUExRCAlW0mUuGpknotFvH
tOptJmh4D1hzbJHzVpsUkiLMX0BzILQbx1NnPYwF9XjH3+x1TnAA3nIXdTiR/Nq7GI39c2nxq4h1
VeXBfZsYWiZ+lh4CBQJIsOSenGXrLLm1a1L1FjArm3K++4TGtBVFTJfyR0+VuzdrjoW9uZS7qIy+
ugA2bpUALUHPqCI8hLyBe4Zlr3YlxGbwDOggwuNITmuAM+a7No6zA2uA5NLooFHPyKaHVW+iwJKR
8ZQmoDKmdg4PBvz6Pe7yJu46hMvt+pZyLPRD0lSTZt6gvtwGUkVQYSpNsoB/j/aWhBCEV6jBurtQ
M5efNNFYdmZ/E3KYcEnb9xLjKIEusIIM7J6+c2t24Y9EIBfOcXT5dDfB8zPWLwpSWKB6DJn3BV0S
35wUYnRUz7FYo9Mk9a7ZxZm3oOaEpihQa7WNyXjLRRjH2gzzlDugG90sgspRWOE2zPq7UjqUgnMT
G9Mv+NRfxqwgoNq2XvEgDZtZnXU6/mh6HIDGfCQONjtEo4eMTop41zOSvyTjWpRYrruhL/kDZMFN
VEU/amR4jmaJiCtabGtSXMcRJDZ6ft6miMmWcwl0frLqX2Op5k+GQc1hwqDJ1MkRPRV35XeHrqx/
eIk37gp/fkDCgDuCcGILvdwm9RxyNRb/4E+rG43j+6ztDCLGMm46jRCvS5juEvhycmxg+qk5MMeI
gNfQtJpi7BXYNCu896BKsl2xAMzp0x5hAbIZP+oeMcO+SCcj0SiqMawUT41s3h2fVilrEbfq7J25
d4P56zApjB15wE4/fi11+Jx11mYwijs7H/gdSiSrDn7p2PDxSDsbcyQsTU5gP6LEeCvVclQuC4cy
ID+ka5/5wZRNOQcwFWJsxcuGkARPwdRNyPcp8vq6SPd9P/mXuv+SlaMEeTSjBjLQu6HZZalLDS1u
/CIIdjKZQSXZ4k6zlovzERMrjJQt+Tic/XMfmgdjfgRxmAI4uqM15SxboifFYidjRuxQ7pthY/sh
5v1JZ5tlaYCXSxzSlb1DCObFOtXUgMlyt/6rTiUuy42eyA5IZUNiiPeFDiJfV/BEcIcARlGQzHo5
oUh8q6FjbCKjvjANC/H5b8oG5Ra5ZUwgJ3YHygJ8p2WGTrYK2P3XN7Jo7M/hzdAsvBkBc30HcIRn
Jwr9BEgmb23l03rcGJH91V1QwTKuwi9UN+doNFt+RPSrTItnNONNWr5jH760k5dvcvBV29T1HqDI
1gCK+nDje4u/wch9orZ/zdEDhl7yAnxg3k1R+ElSRMYObMJNWiePRsuJbEqK2GNZFLOH37dL+JPA
KhJGn6KB0I3cwijOHKYdpQ/OKhRUoWQwrSO72GV+uemPpj3UsaLxyMnxB9ayZFsDdNu4AV4FVdis
5TlPCGbrx8TnfUtw0lJEghFQSRKPszvTd2tZkTcER00tVtxFM7h2cyeAEJaKQwLFrnEqEzt08z2y
+YONNHtK1j1SDKraRU1+wffhHGbs+5vW5oSUvzbCfS0HqzhMUXvTjMYPtHecY/uvGRPErAmOdT/c
dp4bF/Mtx5BBG88e0+MNfphPs7hvfHc3VX2+AWfBw8YjqJe7bkpo2I37pAidr0VB/bpfinn8RWmR
Gu0TGkC8LzjO46RlppNMJhE/IaZcw2EdcunGZT87vIFU+S8T2VaMZFaBZEdHZg0h9PnsOoHfo+cg
uqxUm4yVAHkbGcrP2QI79ou6ariT0fzU9ok4lkVSnKso2rZGhyNGHVVUozOnmi/xgR0ja3lxWkJ1
VHbfh64JGid9b1z34Neq2Iyz9+SV7SsqtEc8kY6nX2vPvVemv9HMayZqCuTsFzconnuHvWWg6k8r
+4nMpSJhziYrDO2JCIDgsmpdkO/mnBjK5EvC6sZgiJ4hrwA7G2dp/251MDRGE1eCU510rY+R0d+b
677m1O8toDYkJ5CfJlZcQ/9jqQ1clJaNGt72H3qt8ORG/adO2i+J9Wz4LlSj2vil+vk2FKg+MkO7
JEdM07asKs683fSjWJpjsAQiHiy8Yp3xbTJWtYJiHIza6TsFWzxmDXFmSrwhSTjNmjAtJksm4oHs
QeEbzf1f9lDcMaClV2aJb6kTPSSsOLO6ufel+8swqud6/ZuNsX/x6xxrKwfy0MxwZVk2Aa8+h+jc
Rc1e1mfUILd2hPgoJXzd7X9a7nQqeRfvGvMW1bx9cvLmRNp8irI4TPadJIAmAIoasw7el0027qeO
xhn9fVYgJX64zbwMWzVntBDzcDnPVJLtSKCvNe/sjFFWWvQQHo3oOWOt4LQmZ+n81UgQxqPZQ5qO
2K1rE4bJ1axPE1wUQF/NXphwdwW0uSGo/E2CvMrrkzYOszmebBEHJSVzWAj20qrjft2rfbmQVj6j
XRyaoj0UDXnEQZUeM7ugm25C3kQFjDKUD7RYxh9Evq0pVqvyzZN0JFmb+xVcNpLpqF5N1nR3o9u+
FnurAe1i9Za9h4/wGnpUNMZg+sSVlXdtEcnYMZbvZTMZu5mvEbA76WIrKmljDKDvMlCj0VJ8Vjlh
boZ6apPS2fpVWj5P5pkDkb8rFQPWtft0bGsi6/rqJerqep/ONTNvWijGY+mnt1aT807LLtum/TDd
hGn3s08FFKwMHkA9TyniySK4TSjyqbWWb1MVTSdSWN07d+GL0IbzQ7W4yyUaxdbAgH8LsQszBk4+
e+YcwhG06sP7NMUmU5ARvoHAHRxq6DJ428QYJ4s1H7tjWU39Xbb09NIsSIU68BnNmkdzdG9tXTQH
q/zlpCT9RT3mqHKmUdlTWvJ3OzRt+4E/c8qpp2k3RwtYrbH+ZIPm2S5u6e8tI2s21ZA/zEaUsAKZ
Po1pQMPBgpBBd3yXMP/YcYxDJip5XjOOWyETiEcY7rcTY9ZtFXrPkV0hGRSQY/L83PRyvlAlc/ia
tXtQQfcdfd7PhrbMOZDemaCxh1JaObylodk3iekdsDOMsK+D752HVS0Ik1ckCXeB0N8nej+Xtl6I
GPMdtZ9GYxOpjpOjDaZyRo6xCTuV37bUSL49cRSs1be8mJPNYE+apLVkuVFh9Z7PHnFvDl0pO2RF
4CahF4NFfoT+695CxqV8yYp9kVvlgT/l2E9l8zR27NyT75yyoR3v8Pm+JoT1nMMG7EnetjedDKl7
Eftv3cmrtgEDeUQI5n06zidUMDQrUdWY1sbpbQARdjoil6WKc/LBIwTbuc/aQB6kTQiQh6voqAPU
4hW2QkbFOs5zd36a63tjILYvNxv9mElzZ3b2idNEC4rllErXO8nuVyeM8YYP7+fY5s0hrxeGGfjW
M8u4CcwhuwThm8NM5KAKSvwACeutVt4Lqoj6PmruJPp4l4XzPmJ2bTJOwAQ47MaaUVOYqgazMZy9
6r4Ny/4MToDjt+ff0JpVeydEXQhU6Geg5ycx50/NnN72i/9mcvYoXP3GIN47tCOfKJIrVtpTf/Cz
97av3MfG1i8sl/H5h78GFMblRDae12QtBTB2XxOHqkC8iKMNApux6Ce3Fg+0jsYDh0LATn34LAcj
2XtLCEMS0b1d1+OjGrP3rED6yhppG82c4snNex2zlIYXu6QVqW+ycMLDOi3cZvBcdpkZvWV+/cnq
ZX+fTI0C38zpD7bLm0hYcZiF+7iMOLBZ1cFL92wXVkr2uWFKsBfzZ7Fg4xc0UZcm+ILp/UnloI8i
KGlOOSe7UXtAa4k0DKkNhQzmOJPtY+6Y6ECyaj1PDEc7dOfTMN4EPX3M0ssN7L2IYdIEU3lRpLvO
nkGnWOntNM5HzxPhLmxUG2f1UpBZloTw6YGuFR5MfggCXTnejfbCPtneeWcDHdoGFHPHV5A1px0E
N81twVjiSbkwggNa4P66moSoSl4TwEc8VmFcperdNfg907zZ14QJbX3TvUUNSLpquPxATL8pdIgp
J6kvMmrf3BE/CkC5XFf+vjYKj2OiSo9gMx68ccaHPLvLFimzzyDPMmLSmQYK7ALMZbyIGqFlB83Y
TH4ltVWBLmyPWERn+nXFXbJUP1hcpYc8E/vAj74hOlv1wrVNK1Fvc5Hlp6B7L8chX8Mwyey1o559
0IU4kzx0FTGHZiufCnTH2KYcds98uA8j/RW9KFSWGXihEX5uq+FbnY5owpl2b6OcaaddF3uHd2uo
2o65R0Nzp4dMQW/pvmDZvGtVcoD/bm6dvtwMTj+fYHbBj0Mzxoc3fQq8rwX4nAzR9Z7xmz5bnovP
kcjDQrb7IMJq4ZiefxQVY2lH4aObxHgi7oRowaZ+1kb22ujxGLmYTGksltuh4SBQ0Z7JEf7E9sqc
xILv7ouEcT1WuGL7paZV/TkdXJ4NSLQz4ThkuhJ3YEGgVPUu/EUJLmP0OdOP7S4pEHpboyI5sVan
tG2BUmfj01gI/4SMuSyWXd6m6AWcCl4elqjeTDUHKsNGVIhKe45eoGyp45R19rYl5nGDeudg2yaT
GzP7QdmwbPsQhIsdOI9Fm8Aapd0M1ZoKpBmQCOdB9VQYGAQTL2rjcdEdY32vRMFY/BSutJBZAuMr
+4D3JRAPAXgVcCwrSSz3WJg+LhXgbJJIbSAAwZNXcTaIsuXOZUHIQZsgVWjdZzewf2CULQgVDOtt
Ytvic9FjSfuVUJs/okGL7pSx7ORqJIdtupkLkwxbW/N1e6yD6dkZ5vZIWKS3GYWj7rUJ7WyeSRgu
jHulkXhR8d8YSMqxefbpbdsURx9HDRzC9rVDlmWJ0j6M0rqXJS4WO7jBgE17O3oHZoyM6lSZ7E2N
2zo70aBLqt0jfBhQjdZIyKEtkS2HxMOFeYXgL8Xp5kL46es8BLemyktIpq/+nC/EtHaaErlHVtU5
XyKvlj8dvzp71Q4vb32bp0GOdQ0p/2K1mGk4vDRdeVkAkTcGgrXFC1gUJZTeIxLiKQzZAUCKoqCJ
jcVcNYshHenMgLcxPuG/QhkxJdiLQaLNCp1E5ojvwZyj5h0se9vky21hKNrwwIZQHw9E74kUb2V1
A+5Lb0IWDqv/pdvOwjiVjR4uVgGsEnfjjZ7eOnxVmKoNAnCNbDeRyXiDjVrgYKCv19QaxZcb9pdx
MFKWpAGf1Gx8pWXsnsdqefTHYt4O4/KdasPYdN23UvsoWMd1KoQFUJgZUtZSgmOf3EPh5pz8Zqt6
dNb6xu/Rc6gu2zVjHtz5tMuTmRNejnH1flpD34yhP7QuIB7/yGztRw6OZhd0FgjbxKAlxvIDKJ+A
Cm7D/3AhWTAJ5uXVvpHlU6aW1Zo03GuDJoUb8HHm7fKdceVt4JX5+xLgcLG2nMzEbk75Kyhw1NM8
pzfmSl30POIFFCIAHRYnH9k9oH/NuW+Z1iWjhQ/U2Zu0im45a0DYXPp738cvu1js0kV722W8ps2x
QpnhliaBt6mwCTzYKa2TIDOwArVhdhyS5sjUnaGxTVdbTqBqgNRtYaJ8iXJ579Ug7hR+i7zPb8rJ
Kp4D87xkU3lz3RhGjpQ+gLtP13ibNnwXFBoOiljFVLIot25Eh0CuzJKuZjGfVXbG5CisL0uQxHYZ
DPug8b9iYGR2m5KSHJlIluF5Ex4bMYlQrXnpJ5I+enmJynTYQti4x3dXfa6g+3Q9w3fpY40WvYeO
ZJ10kt2yswdSQgA3OfN9x4jwHOEAJogwLDgy446maSIv2vcRW7afHD0HOwX1Z0unrtKY3xRNL4za
BIP4TjwONSgYzNKoT4KNExTTQ0FguDMREuzV070flrgrFMygyBl3+BdOFHHvk0SUWNPHHLUedk7E
9MBvhNqEvlfvGmtJdulMgdLRIXKt8YIuZTlEsjoIQjruhBE+FWZF13oZDMrkiMZd79L88nvUPZh9
90RWKxsCrGqKead9+xRhj767bswg32WZt8Mxmp3Ab840/VPz0GBvZCXaATCI8u5zSkUFuVoezIQu
TouxV8swuQP96TyQgWzfpBOkFIeWqzOkrE9xYW3CYDktnhPdOBVLASm7BzHgzJ78MxGh4m3qmYDM
WIyktPcWeoJZrAih8lW0KP3tFEc0k3aYKGb5LfQgN1QlNOAyFPM2mSN7C+/jMziuw1ySWdEO9g2A
GuJ/m/ZkvOYu2g08NcQbLu14BJ+Vb0AMspMtA1xxa2Ly1iQP5L9YGwHclzH0sDwRuB3G1uLcCDIa
n6Nq+RFuIm27r41DWQtU3JTNuJl9XcHzC8/a5/NxSKbP/Ko6E2rzIFgjdHbY7iKnarFflsbRm5pf
TpH9DCBi7lsTyXkTdO4OQiP5kJXLLrDUzWHh21Tb3veyihDaVDldTORnphHcqA4pisQhGBb+F5ll
dJf66FZXi3jOGTzmEn5mjkdZly+tpcY7xF92Xu9sT9wzCWFFJ8MTa3/OMhz4GcPuugUrNycSmoX1
vK9hLsRkFxwb7PQHxWphUw4M1LKOp0BX3duTv+8X8aAZkNG+g816UGSi8Psx4Ggl6ZX+zGpTXcRi
A2/klKBNoENdSg+l6TuXom5bOqF9wFALHFBP/KYu3bdqxlsNx1ZSHuC6zfZd/SSyBD9YlrlHU2ps
zrP84oefHIvRkAkVpC5BeSWS7gZ9dZzNHmHeX+E6sdqmBxT18xNL/uTU50xjrAiBQ5fYMU7k7ikI
cerm6kS3RWytHDbnZHtnCE604hlHsEbW1LfmfL+kMFTz8rFWkpXSlJ5T5HyHyHXocI9qYArKotdH
7xdOODitEOaIOW+h0H/xEWMfTY/6QWfGfeuNPWkkHHchxdC7Df1d7Tbpp8EnDzkkC96dVLZznAQV
Zj0gJ/YUpdsC4kFnyXFteU9Nnh2y3v0Zzaztywg691hDhHS7M2K1+ZxL67Ww8nLPAn4mhZ3N9ZJr
atxRfgqjbDFXXjZUO3rralsIJCzXzVWNgTRhWBBYTwyhUzRGnZNXdKFQKRGZAiavy2oK1pT1FOow
2bdlTDeauRB3Xe+/btTUin1vhC/86ox8cz7RczRJWp+WekjXa9ebBO3odojGY75K2zDrvKRlUO/d
cmFIxTGDRnxBNioG46WOthyU1XlZN2gKEYDknsk6zGHFN+vhTIcbmtW6eS17/uhwVZ9JI/8UdLh0
8sFfft9ETMj4Oybp/2up/xst9SooQ5b7/9ZS372P/+v2fcp+1H9XU//1tH/n15nOv0wTEIRDRLDv
uybhTn/pqVFJ/8v0HGJxQHlRbPvc9W89dbA+yXQDnhVEYbjKf1VNk+v//G/H+peD0hrgCioShmZu
+D/RU0PY+b8F1WbErNPyOJF4nuUDCfojk6ylCQsqQ6JUa7NYtH7C2KzRy6Eop5s89IFzXfXFqR21
Zowbnx4bGFv6u3AAM8Vyj6G4W0F+c7ybGivHWaX++HvDPBGjGov4nVHNXysL9JvTIFSMZKtKXoWL
MiQkd3e9qBOJkHG98boBNMippIhw9A4CyKHNFLRx2gdgNyNpFf/exyyl/r0HNlEgT1n1M6wHdseV
X3fdoAb6+1UNWWo3Wyg/khXmuax8Tzla1bm+ggSvF/vFbTjSB/MWbTLKvlUBqlcw6MfV66V1X4Op
tmD3A6In1o3D6P9vG2+lf2rXu1yPQEgeINStm2w9Ko1YavcL4p7rTU3iTfFMxz5uMeiwdJYpW/8K
+xrq+qm0VLcnuU4CA10PV78vBhpRdjE9efhjeU/V3J5bt/lrc72aZwi1rcz41RGQM15EJtHEqwAW
i4cxjQ4YpOo0wTuZ0PVshp99xThWOyP+dFTOKqpu+1Tfd7kp9rMaDpQtyHFWIy6T2B6XIYbgND9Y
SWcerbD6pFMr3TRpd4dqwTvMAfnUTU5/KvZbXO2YYLoLy9DuwvK7xqlrfUuKYhc4LGe6EV4S6eSo
YQtYTfW4lBmahrxU9UmsJMLrZ5P77Uu59C1aN0mJcv38xLJk+0K5Ydc/uPXoby2mRQxxNNYqshPB
Ipj+e19LRXxbppH/QtG7XoJP+delj9ucZmQu8XH9+piPqx/Pu95mRglwNWreXTdr0lX+8wP/mx/z
593XHyvslOrzevH3/QUpZMDvPl7Tu/5yH9c/Xu9/flvXRF6MqRJxy/quXDdVZ/516Y/bhjJfDoYX
UTnt/3ip32/BH2/TH1cnmSNN0opF1vpa6WiB9lTJuVx3F9IA/9rI/1wtVIoq++P69TGdhHEdX59z
vef3g653Xa+7rA7mPgDIavcEKPzDj/3jto+Xb4g8YFLyD0/5eMzHb0Nh0G8M3IXAPvndr3f80+M+
fp4hdITROLr5uOnjqR+3ffxtH7cVyr7vfJhyv/9c2w9eyFQV+3RVeBv1KvNWNVZovQpFOtsgJOLP
i3YIn9FgcJtrFMi23yra5ZawYh+tW3z9GR8/7Y+r159VBMUqrltfLGJnY3WyvjgdAJcOEMzn9aX/
6XnX234/+fqY6y/y+yd8XP949h+31dVkY2swAV+uJoUm+eruxkoC6F2JxlmExfn39axEKRJf7/rb
RW8Gd1qW62H0z7saDeo6O/TrQR2wGAeLWSKczTImZVe27JXZ+Jst+7cHietDr/eZ64nj46HXq6AG
wJwW3h3U3BYvA5vQC5vfG7DWHKEtA7TyMitAdtxxfdz1EgoHrCEf169P/rj68WPG1dRyvZoSTruJ
pO3F2E2GcyXbYTWe/LXx6miIWzI+mT3/545ekTdWYCDRFqt+jtB/3/zTbX3BcRfeFw4EeNbrd/16
yV730+ulAgV7QYnKPQiVjo07WBgHC5S6me/q8xyGWJxldvfng38/73qrcd3V6VDsc7tMkUdTP1w3
emCWRrrPgCwyaM/+enK7bjJ7PSiuV693WPhb8HjXn81uGk7MotRv8KwdmEx9ZU7eDeLqN+SCHg3l
JY0b5Ri0u4AHTaGCWmGhvglGDk6e5vD3AVm9XrreltbAeSSwWnd1HE1BQuTAf7F3JsuNI1u2/ZVn
NUca4HB0z6wGjyTYiBLVhxSawBQREvq+x9fXAhQ3qYyKm/lqXhMaSII9CHc/Z++154vM4PNmXf2B
lY1r8ydNFgXuqgOXTescl1A/X1AIJQWrNUEjpz3ls05UW19Od5WXy9UY5QpwQQ6Y5fcd5x8Z4Q0H
zHJjuxw7xjwIUppMQKmsPV3AgcHBisy+p+e3fBPLF+Mh0JQaUk1vUuWFM/uAlq3AqH5usZTHCtxS
GEnTDD/3gm8Vk0RXwwwwv1AHWNfkA0Czl4QT2WNZUzSqN8Ygp/6eLyq/MEDGrqrCshBqVrRC8dOB
qkjx8cSB2rhAUul/TSCSEqDWbkgyx3qwLSqBGckfg9K71Tyrk8vsDb1IhtOG6835xuX6cs9ykS0r
rQJZKmAXCqwf18/3f9ppeZLlepIgEBACzNvyOhMzQ5wH9F7J3Ly3tR4XCcD0CS8ypxOdic3HxRDi
XSh6fa+lkJV84yDm+5cLNNk/t+pl4bhcXx553qdR1HlJuTznn7uf96nMUgLWVFEQz/Tz5WIilpOB
f77OUQaeuZinu7+9H4KsusrJYtj8ss+y9//HbcsuH6+yPMQL+x++41fu+eWWrfNH7YaefveYOvQr
+CKWb+v8cX+5unzQGETadNvMo8L5AlwZZ+4/b/PnEYRgQVThjbfVK8jo3jK05Mtodt5x2SI0gnHt
/Jjz3R9Pi7Sf3uafT77caNXzt/rLyy77/NvbKMXmaz3Rt+h9aYfPTPXlgkYmT/Xr5nI9U7SfO/16
d23MpO1/f/+nJ/1110/XPzY/PfcgBv51Smt+PPV/u3/Zlc5Vfqi1H59e4/ebv3+l85uOR+0BLiHS
3PnL+PQc510+PcWy06/Xlxs/Pfzj/k9PpcObqlmCEXkgPl0kf15N88iVJRrVZY/z7ecHWBJqSjEl
L+ebPNlgXiG8DbHZvLnc04Ie+djKR9aFOPJGpqpkEHAxjNjFpvkijiSOpWVzuXG5O2kKVsPnPZet
AGweriU43NH5brOdF8vL/Z+eTsxQf9HjgYPjzOZy/8crLdejanqYcOxt6xZbrnt++LL16TnPb2l5
9uVufu47WhFE6qXIfrpKfFn+K+d/xHJV+qaW7T/+F2YX0VY776Wm2E8JO8FjMw/2/ZJPESyL4n6e
65wvSGAP1g6hoWjgSslQ5GjNRZSj9F4ulG6ifL1sphPgsvWy6bxVLbkAA6RcBrX5PyPn6dkwT+fO
V1PydaILw7az3Thb2Go7eGGyQwVhBLtu1+0bqpkf9BzXSV7uhhj5saHd+0AZL/K2e7aCVXoM61HD
7SpfAuiW7rK2jnma3AEuqQPqmT/dsnw/Xywr/Ckk31v6lBOUlhx5tRXYlWEZNkGsX5g6gzlOabxV
EaEzeCx6aT4mfBbDGI61bLaqytSLYwfCReLaNFknCO1RFV+f165LKWJZxaYDwudy1uo5PfzxpQr1
vwW7fyjY6YYq/rZg9+WtSvOs+Vyt+/mYn9U6S/uDmhtkASwOgmqYDuLgZ7XO0v+QurQQH//EGPBK
P6t10vhD1bjZloalIuoHmfCzWCfFHxbFOod7QC6phrT+J8W6X3LgcQSjsXWQkpP5bEnKg5TyPjEB
bK1rOa3bxt43ne92S5ctvJ004nEiKFirT5XM3yAI9PnJPoXAz9HvAMJN2A26Q0qcOmd7f3oxr+1K
AULP24+VFm+F3YqV1Q36mu5K6GLMrNQfda0SReyW6ngFzui5VJBtpioz/47+hEVFLUHBUvWQXfqm
x9JMKJSMoUTaWfgY2upDkUhjDR79GCaGw3QGhQk6XRB2sU1qMfDFyAgvc9/e9zUZYEo35m6nVDd/
/0Et6zcf1DAhLRAPqFn8vH/9oIEJUltHiAzOVO6Hhm6+HtkxQelGPSfZxlqSrI1QfJdq8k5BisZi
daOG9J8aLyuILMRP76VzCtt7KtPLJOn6jU3uHSQiw0W0mtKOJB9ccF4VeY1/IdWe4jZgyrADUgCt
zMb4Y4L6JQMYhmejz5TnKwBzGArAeLe5fqEINd86VvRlWVIlU4BrP8jSfl0EOuK8JCBqTkMKZjm8
U8nbbrrZd2mpaMJjZuSW3zyPJV27wC/3AeitLBxVNFcBYStOtI9sHL7wNgweEr5rEXGwRX/TwaQi
uhiSNrHt4/RWEgAIyuwdRBLz5zi8L1ra8P2A8icnlmiU8de8RLriOd1rVxpzjHLSb/7ht/olUH45
KK0ZNGIQMcU/9JeDUq0kSncwgvsggPamQe6J9PjFaZAXZejJszjzcDaTne3LCHNCqaKkBw8OdHRf
w0uaRbkIQoO9j9JtbbFS2VeW6YI6pK0aEksTkOlulPbzUJvJWkhh0oAb0SZFKQZ4f1cBbkJeA/bS
Hm+1p04lV1744bsROTWOUc7mpaVjpiP7cFV29Bz73nEn6XxLAvId9Kp8ToLskmhENFMh6CCboMTA
iI+pKL60PTjbnAPPQrGLg4XUofilNrIbj+bj1rjIu/4wwigXWnJCUnHdigY9AZCS9EJXAV81HXw9
dsALya8oM0xnge3cqhrRBt6I0xP16bXjEJMtk4ehjt/tKr7gh7pLHY6Yf/idfvOXsum3a6zuSQb4
FdJSS71FLNA7+5Ay5qbCu4UU1Bi3msxXjbhvZPz89y+o/e5PjHxcNySzAYOOyV//xKzC67TQeEV9
0I+FaQLBCtM1EJsa8mD7VITZSVegGoY20suRIzjM+YWtXMQuDf0DGPL3WgMm6O+79uvfv7ffHbNw
9WyOFskpZiHafDqRCq3GgQsBYG8JYhdzDHBoNdeMZDWOVQujDd5AZFrpP/wGv3lZqWpSR5VIm1n/
ta/jVELYSa/Y+9RI3gfDfsAYSrB1Hr3XZeu5/hCjxrAf/v6zaurcLvpl2DAEN1vmPEz9tzEq8gm1
J8Hd3quN1q1DAJg9bemgJ6oSyC1QKxwHsouxRj96tfXA9Jfq+SBInrTUd02jE4zwmcADh7N/kF6Z
EQLniJOMpxLAFPI0CSiI0bGQlEcjbDnVwr2dmAgkTPy8LPjQeIdPWaXcZtK8yJCSrkcL03ps5ogl
4sZNBkzUuOa2UdGDeVNvmNlBQjDrdh3DsnaA5kGXPAIjgP/64o9MZa3MT9c61I41pPZVmVPwN+3q
e6M+xkXc0/nurx2v9OigDCwaSuul6dFUGryzntIntMkao4xDfoy05fvQGkfNEzGxW023LtLBBcHb
rmYHFSvMcT7xJMN0KX0GA1V262HkZyvKrWLijQkHrPfIZx/0Ln9stXlfhlaipMY7FNbJusQGsGpD
5wGkLm/M4cs1Sv0ZcCGYpHl0GC0g3iUqPOFsVTuI90xWScPG2QGFN0eDnX40j78P/9d/y38zj0Dp
ypzpr4eEraqaxoEoLHiHjjH/dz/9ATyy29pgqgbI0aJDareNMoReoGl2ilfn6865tVUkLIFWXKEM
SDHGWldTP6Gow8U6DtLZdG4CRQ9FDKI/z577TH27SpCLbNOIgYi5yhpL6ronpGeemvuXudAe26jW
1iKFd51sW07om6YlKCeQHblRZUuTyfgeoqiFBzGh1INUbNgYEcgoprxiGa6nYbDTsX6wxgjw9ozv
s0bOEiGwacP5lquHKujvHCLlt2GnFau8bnYiltVVPskfSPyMteeND0OB+o1zlptzOMF8DovpnjjP
y8TI7jDHZStzqHRKlwiDkYQ9k5/Yb4W0toBMLUp/BBI20RLKR5h6yxTLJ9KlmTTiDgh0V8hU3Aad
8mSaxmqognFnp/pjPeVfvbwFQ1kbMF9wo4G0uY8iBZgbplEw15vIsy7tJC7WZq2cygmPS+pBqG2s
W14XbIrl7P0WRzdIP3Bu/T3+m73oQlATabgx4/6qGqN2Y/MNWQlflfyChrBeD2V3l5XG+1iG5OdU
xTYroGNohRNtTFY+WD+C20AzzLVlNGS8kwgWO1GxTiZoEUOAicYTjE4YAPmuNlCO0EfQICWLe2px
JzgHxWfyVZB2DoqLvBwnghU4vjI1s1cTUd9RMybz7FTbSs3b0JogLUwL8MEG5QWU7O66niNluokI
8TiqNmWk54fBInaQ8jjg7QKKRlIRKdNHOlNAnSC7OI6KlR+LY5VhKSjmwVkP05WdBI1rI2vZxFr6
PBoq7Ocy+ELs8z3Ba8cQs1JkBmJdAmVaRWGwBziyT0odGCEAWcvYBZKDYczkRrVwYkfGEHPY7Ut0
fBzdebsWo3Pr+FR2U6W792t4C4VWPRIMgo9IA9uKn/vQ1fFRq8X0mtGvi3kahhJzB6z2i1EaJ1Mt
Y7cmgYfTkL4DoA7ddCg5Cwpf7Mj1Q8w+bow8fMzi4RhpXY3vRdXBShWPmA0hszhJ7TpDDhyy1XZW
Kqq9jBlLgzg18flaA6oVvKRxyFx+5Iwyon3rJus6D4vjFOigkFu3UJTXNIe7ZkrsjTA3aOYyexqg
UWhe97UT2Z2v8vvTclSPpDld1Ig8RccM1WC2khtFus2wHaJeYymdcYqFb7OvQ7gXUXgb2Rn/J7u/
qxWExshrYHQo4nKqCFU3Nf7VjRbtxzic1uhnvur8bVYDpInCGwWWtOgqJjZiFae7siT4SCfZoKZ0
vsLvhfffK+acBv3VaWY89o+Ss82h6vkfOwORk4Z3SsryPrONw+22d4KrYqRJbSvZFVXzrRk1UOuD
L3HavZUWqr9uzoPSilM9IKQsvzZl++DU4iWWMGQnuEUgLkOH6hagcjICaHCuJ6snZNvYtI3HpJt4
gbg8TXBM+RKgbEUdwbcjxfUiSB+rWWopEuc1tvFjGPFwnzgYgMnHXJs6HjUr7zoi7hxAvba4bqpk
2oxdIFw/9nxAFfA9hYy3iPM2mNcuu8x76JV03Q85wTCzdJBy+9co49sJ0AKqfQr9HCe3YlLBYmr7
5MAJXSmRGt8WCkItKwei5GjlLVUmZZuzOoijgOgfaAkteT+sG9G1j+YqECb5wRLvB8/5aPc1rnG9
uysDev2SPzMWBmdVyubRcrJbpSmuY51gugy8adS3OGpt2y1rGDL1ZD1arG8OE6LBVQHXFSpAjWEL
BMOuttuD3QSJS85WtnKC6NULH0gCbrDUctIM9NvMV7Hx+qT/6rtmQKahBaipSs6kUWVekLkBa6Xw
mn2RO4Dd0Fo2XYnlz5KW27U6an2brkvfPxbOSK6KINPXmQDqaYeQmFFm8MouHPitYtghCux5BOGY
uDB6Gg4Q8dq5HTTGavI4H+ui2skBy1ejEix6q1bkvpl1uovL0HJ1THfIhbFaFF27VVP1UrVZ+TGP
XCmyhd8y6c+FI7/a9BSKFAF5zrgZdu0RzD16Gf/7HPGR+N9TqROjS84lyaDdI3xDfNsJsJzC6C+w
WT+pivPdS0NYLz3LCE/5QoxmT8RevmGt35VuPsT7VpXPXTU+pJxewEXY1xF5T6vGSvZ4oTdxzzIy
TkAKWu9RJNSVYZNRUnf5U+9g+rFMze2z4ITK9tnzn2txTDJioTER4d7QnZ2GQ5Umltgvj+0Ja9uE
DG81zPhxSIyV7jA16EHerInTnGEWa8vvn9AaiRXCFvxykULpwKL3VbXTo9ImW/zBwT5zEpBS3J9h
3R3BdRkdiVdWEvd7bdSe8imAug13QJBL5qoSBR7nOGoRasUPbB8B174P84vRO+KvBrorQN25KrE0
jiV6PsFyTQfDG/VfGyWnFGo9C18znkkqi0L1Lu0nwh7g466EMjnrHqD1KqvS9GucK0hmQujGxNfA
FB5cwObY8x3tLYgoRbfjK5Szm75XAMxSRTgoxfDcWP5lAyWsy7qtkyHxzw3lETK1PAy03MYe79DA
hAeu0YRVGL/IprXkTQw3v8kOckbEKaxca7n1TEPdLX1SFoDVvAqEUDwZDcZhfJCNadwyXZ3QgH/Q
FNJ1OxHUsRrQvuIiKg98XIAec6t52Tpf+HPPN43idqO2AE8++qS2vxtRSOzMueOtJ2pxQQdsVtfm
JyjBE4QzIM1RiknRwS87f5fthd0IC8UsxBLD30vbOfo2SXxJ0pyCGXQZQ4Gr7DTcZjO1MQT/fBB4
Q5CmBeUKo+Ku1cVVYahXKub1rBfY+RtxFREJzUn/kUOcYVfG+qrxzWDV+sxGjI4AcQUQliqa42R3
27KGJ0Ex+A2kx00P5hiZZ/ZmaMmVFdwWIWuPafRvsMpcMU0C52wFN31eP2Z1POcBIWjN36p+OIY4
wwhnebVb80Ve2PPyE7c2Euj8DT7MjWjUtQbQl+WPRWivRoCXHV91rcm43j4ObfLGHOrYlfM0RQab
SJ0Y+iiG2XPU1gjaSBljTqYNrzKFKbGqTvrCum+8MGY9bK8T+dtR7oc/o6WEHWIrbgSI/E4hVbQo
dueOvikGzzXa/MvS+/toofJDx7Vx9FP+oiA8QizVtnexXGQ99D9I6ifm3d52SfjEpLSTSW/sKNKU
F5UaO8CiZid0WeUPUdx8rxvmKsuvu2wtx0o4GWiRR495tu63wc6bxXpL4uyyZctWp8xjktwXOGvC
sR9MgWnZSKdvIkf4T0jjgRSAr35E9afvsi+wlnbZXNBQo/g96rwHFkx7meSSfgXi+sYH9dDS8zGB
b7YqjDnCRjg1pM1Ka33s49R3/KZn4do17Rxwc4hSJnFkkzSzn8ZYS520FDUzXENMPyRAxqWG2UTE
XyITJzSEsLicgMMihNNQtYD1WE72qqK65nQ1aysj7tA5b7q9yfLE4+upmui9kxTkDEN5GzoMGFXF
B2gEocwFgcmQ85ncMMW8gDiwqiyPP+I4CroH7/E8rM+lv2WR6AHKKEwwOzJt9nYuydSZl9xTx3Nr
IXL1tGsOhUjtzTC/XOjpjxqOeAdTBasXG8cIZS4ldR5KNXkpp4l5bUyssJpE32svfpfD5FpNcjAH
Pl9UnQKV7MneJ5BP0PoA7qTeobSgxtazkzVeK12Xr5yc0dUMyA1uOR9CdgLQFRKdMfjTtp2t9I02
odZzgo0pbjzoAgzPTOGisHi1G+/eqLJ9NEoLuXS8pwP8mpr4g8JOHBJK5JcivEQeYW9ST6w6OxPr
wBT93qKe2rySamat5iNmmAJzgxN9I8xJuGmw7TSqB1WTgmM1ho2sRnSvKpbn5ae0PX59UITJYTD4
j7dzWbHPA0CoPRkJVvXDI5pzlfXjEewB8/WOQgUupifPLnbWyNdtqPkXiMD1WpaIKiPIuJWEyZE0
jNo9DohcZ9JEzT3bpBXZNLHCmzKV5gblSl4fCaoQ7vLzBJxpQqi2a9OLXhp+CLebsi9CZSiLqAz2
Rn4d4TsiXmLqNwpwvYkUNvxEBX+PWD8pun2rGhROQuwRKyhod+RgYP5zqEo0fCtWRBUjMcOvYRve
Kh613uWoi4fAJY0DMBthFat+UNdce59wtsqg+yiExBUHD8EzGYdXwBJrjk717IckkpDv5/tYtZUc
UAesQcsPoAfzknquxFipcQtd6XtSUBtygKxQSHoLFfWUyfugI/NvBH+2fKVQ5np3xitRqBwJv1oZ
Wagtz5bHr8xtcyY+XXBppXMdV4HMhneLlPeucfsmvk+H4RTlVOc7bEwEyUkbd0YiNsmEndpPtSsc
NST2Yno1GCjciQN+NRD3xqKUqlxGMY7KNp5TMibVmAqPYqaZm8etIAQA0h50Phd8Oo6hQoZ7DCYQ
4saYslFqHNqmLy/yMXrxJVUYbOadRlGiihCipfKOHNh4S/me4TiwjmWvBS4ZGtU66mw85mEN/jdr
9o53H9R1uAu8iT9tSLGm2mctDAODZIFt0rNSIGfooIXjoVKwfNF6YFVQuGXm0aCPv/W41A9xW0KH
sqf3VH1s5gPYAJK4JmLnJey9EYISy+OMF4mpm2mVegtGfpfqVOdUyJXrycATx6qyng886hfGOovJ
f+EwSZTonfIKP3NvP4SJOCWTcVt7HLZMoOokbVwLGBEqRIJf52NskhgKh0jfah5IrZDOtKu25W1d
S1YCefyuTpxp24rkQMy34GUELieDapgmjkJIZUPBXk3LnRChQ4p8Are1pq6moKyKAanhrUWgnteQ
KT18fP67F1825XgXdP6TCnxhPZhC2cBiXDsdMKeiZBbsd/bB9Ixgg1QUUFhcv2FNxcocBkdDKwBv
0OPbR5ICqRP1e4VzyjoIJo36A622FKYOWbMFBvbwLjaH1wpxHUPsBp3xgQX/JVG6WPKoGK5U8ns5
rEiypNO9E41y7Tv7NA8PebmvVFFuhnwby34HJGEWODoE0TW3cKH2ORUpTUT+iiI2WBaWHTuNjL8V
gzNhAdiTfHXTm18rDb6wn4yP5mQhVbJeO1v5jkgjXFeaIteCGVypH0yNaSGoLEpRhr6uWN8UIIAK
aElrkoVeLANoRN3FB4yceEk11jVESUFHxItLUMjJc8TeaMQDGJq1PYUntUxO+hjetmCy3SQNLycH
OImXwAesVB8YhfmN9IPnxmexGNow2zo1cglMOMSWSuayOnWMRcbz7AXd9nV5UhxZ7ijZRsd0ipyN
ojLWNURcLFlQJK93F2ZzG0rqmViD9+MEZFsY+ps3idJeq5CEXOrMaPn1fCJKnAtkfVj3z9crwE9J
mffYhHL7WJWEy+uKf1fxDi60NBnXluQc0g3KeKyBjXEuAYDHeWk1TDC/ifIcU6xvlXqxXCet7RrX
yOLyT6ku6tmlR0N26m009q2FqNbu8UUI3816dWf2hNGTskhqTBwDL2bE1C4KwxfoE9laLtC70zFl
7HaTOe9+uSDWO2CNi8Z+0R6c75iC8JKa/+D6EXXCKkcy6ev3fquHlwXoxB5LKBlZRFhKyiL7zKM/
ScmUpXF9aBmOjKOKkgdlvQ8jZDYQnS/ggYUrXc5I6LzMjgp+q6U18L+ihH8QJXCo6J+aKJvX5vX/
kMEQNuPpNX37z//4f8nrt9eUgICPGw8//vM/Ph7yrzgG+QejM74hnNFSILf5FMhgo1bQgIWxgDDh
Js1dr38ZiJAkqJaBd0jVpWlaDkX3fxmI1D84ceoU4k3qwqruaP8TTYL2a3Wfp7HRRWhCFbpQ9V87
b5FWCAngVtk3aQO7lOTLNdz4o0IVBMA8cqSCql2JZtEnmY+6mhUyIyVt8tN39rs2w+/ehjWbpXg3
qk1v669NBmzU1UjnSNmXRV5QnBD2sfHab1at/nCIW/XLSKzCulAgFBPK16isq4M5ZvIf3gY/xl96
HXwbDr0OEnd0BymBwU//uddhSy2qnU739nOreuMlMpm9RizfvTUsZs7y+XNsejdm6DwnY6UwAjYU
d1PBWJzhMNW77tTDQXH/4W1J+Yt2RNJ2mQMzDFqC2EQtdf7+PjVhBhZyhNZX3t7qRrJ1VfJyZFRe
a3lgX6YWQvJhJmnn9NUvqonijTUOwG8jgRGqrBnLu44GGrEgiDRZKIHccEACJ9WlZe3iwbMvMaJP
e8NJWQQLeTn+eZFg+4Wb2kPghFnKWTGn4+kEw/VUhkT7KeOTV6bFcfBYeemhkl+RK8xsLlfflNI2
L+St4d9RA2jXztCzbGuArE498C4te3dm6rzUa7LnyTElV21vlcmVp1G6hiZJQbqKmys1rX90A7Of
qafUrLaUaaPp3s4rb6uMgDgBbNfQvAemLT6Wqr7ZERCXb2jAH/34oNmkqnY0180U6K9SnqwIY2p8
I6M+OCL+cnYOxYuVXibjMRP9g+d3YN/b1nRr56hSS42EyGD4U+7QHNzNhrW3Tbu/zMOYsPUgI5S0
Rm832nIrrE3uESocaPsk4m3FKY0UNaXwM9MQA+etmX+QLBiu+vApNcwRmX2bgqZhPmJG/iae8KoC
8cPDr2NLaewdwjJvV47hG+1nJiIIHVKnfLey6SZ3/JtS19eRZOE0dOVtdE+UyrfeSisKdhnzUfyo
FX7E67iGCD5jhQYqfBAW8PLrsOisqrukLLCrFVoMZss0VZESDa+4mbxqbwFRxIls3GuExeyEFh26
FouY31U9ZWsaDyllXzErVsaydcG7JBfFUH4zNXXrWTfaZL0Qt6Bsma9QrCfwyxkIPivQ9q4VXb0F
lXQCePKmzQCYJgVyVaXT3Ktj+aNS8ttk1letuA8RQuKOGMPrSP3mdwXBIMbGImlzBqvyBxjgBMf9
G1DKtQEBdVXXDkr+FN52VCTJ1rLbdeplw1WLdmJrM8TeyDSDNlsFHBVgd4aqIogwNb+P1PvWY6QR
zgfsMDEF0EQNxlZC/CBxI6a3qdsyRXbiN1s9JK8lkoVxlXkVyYq9twlLWoX0/phAJToiRt2AREgV
TQFhcSEV8Bd0KtlU57LY+SJtAoMeFnyy5TaWXN/GMJncVAwN32Zwbfq1sSUavLlYbur8ivXNcn25
aNrscc6T/bTLcns8P355xPmxy23nq8tWBchxFynGfvFFZnQH8d8M8sn3AhNuBbaas2tSisly5Zg8
iSDTmLAt8lKA5Cx3/9xR6/EX5ahxPiyXyz741IMJ0gl6TQ4ZB6xPSxgGumOqCfMDP278uFz2Ch3y
ByYwrB8P+kXpOZmtrfdADXnop3dCfz3Yo5BxG0jmK1lq0cc7PL8321cwCH28znLruLz55emhd/HG
ls1yebucQjKYJ3MWakJNJ3LeWp02PGzFuWOmfYPBoq+E5M/jG6AxKr88Qs2zt7CkblhG7foeIfPo
V5sKlP9FgL0ylMT7tdedN0ZfCF+6zMiIzvqsu7XK6YvU2/cGBkWR5PBIDOaSrMpRORDhsNenmrQN
fVAPCif2FfUKEuWqau+p/p1UiFE3QlYVnRXdRSyFI1O/hl2NDq5sboVvk+CYtS9Y8F2rhXth1kAN
gjlPxEAzvEMMeQqy0bvMshdNta+Ggu5oE2Et4vxNHcIp3oB2USkhsBbWLrg+QegdoqcEXK9272Rq
uCP28qQMBJGDHzjIbpweUBzCLq+/19YIBx49XJVBRSEoFIuoX95mU2PPzv4B0K1saSgWzop0WYNG
Ko27cJyDL6ZkYwkSSRoWsGpPfkMdOCqIM3ojMUyeKhxtMs5Swel3ulYM7Y2euvG1bK/NoIV6rejT
tvkRWyRjmqFZbCozizYiGFq3beZBy8nXuLwmt7LnUnpLPMAqp/q+JWocahh14U2cD4+jqTGcZTh8
OoXODANcPQTGzUyx78XobQR6UeAkP6o+fZPT9K1Tq0dDqbI7pbPKvVCcvRMz1PlQOKEjUdkgnY8o
4RY1jHxnvjfn8lB+aMps1QW0vcu4e60HUsahAZB8TJCDa5qMoyDxjgFYIdCt+I75h1VGTM0NpUcH
41IBcrRKzQhhQIcyw2s3dXIDUhCcPNGLq6II3sMcY1mp0Z8tf2h20W8xKLtFeQ0j4jl0ZuCYFQUH
q6TqT4iD1Yf6k9m+IrsRR802QGmSXQfnQrnXWh2Shkx3OqXIVaaZ30RavpkDeFTIdgRGUSegOkH6
Rl4cNXO4SojfXUs6kXh1KDNRETUEWkbURGTp4evF1k6ZodS3UGhoSBj70RAkV487phh7FefThgP7
2hTBuFV95psEWCFiyLeaEMeyhc7tjwFxS02s3OTMZg7dAGWIw4vW6LSNAHJQBwa3o04byRp75Qe3
xFp/5y9+6AzzNowteGyFQcc53cRW9ghBiSzHvHowjVPe3SEIdu2huUs9UPtKJV4rIl51RJuuUgBE
Du3gWQ/RX6g2KodsGqD0XkcTtdSyy4+6YIAavHXssMbtFJFchpV/owYW/73prjP1uzHtnntvrn3Z
wwDdN9oqnT9nJ94w8zvERAGDi833Soj/xPQHVrsy3Zply5A76e/wfTi2xJH+fsdomTpuRy/ATtWX
oazR3zjFd5nFzaq3cLmmLbqjEmpxjeazdwRS0a7TNyRVWlemXgBtryUjFDi0diDe2UdZMxwoqF9Q
aL6xrfKmNulqDHC1mDh9Hbz+CuzBlyrm1ORQxuuUi3KmkgISvBlCny96tG+9qnZJ3nnI7c7n8Agk
p8kEsLfi3EH14+xC/3Yd+K07WJSKKDpiTcvFvrC6p0jtjLVN7zrSq4o/B0TluNzC/swh74WXJuQv
y98gBwn3wTBems1A41xRLzMYqMNE37Sa7sREj9wmUmHle8VLocflqpXal4iiBoY4/cGaABFRTA29
4EpVk4cxMt/sQX0dB8q53iMVowuEQCc0DYgu83vfSZEtReMlorYfWZ8+5QV1MTXcO0ca+R3oVSvY
6L6TnOjCS1Ss45CiMTDJH8lGVlPzPcttH3driclcCl51nBcPJYPMPunE87KXV6SVW7RDg+bYr08K
k5idUDlsGmFT+PQ0ZUtJPztNQJIvgXytJnRNJ1EYLt2GFMxVQvfMBACEYpaiRFXwbxSTv7FKkP0q
nLqVpFCGAuvd2nckRF3qfmm5QZjdVdI7pEVtXcHztK56iMYExGrD1mrpoxaY9kyicij/FMOVpjyE
lsUnnN+JVJvJNcml5axq8fURkg5ECOt+BcG3aA0iH8J3v5my60HPuRiIgJNd99oHFcJjbKb88OOc
5DN4V6016lfUgrCW6lc57dpGNOmVU4g3JIl0ypThRSn0TSLIBtV0D5bRYAOZy29QDZq7LJNXmUGw
vZjak50Cjlf1Ao6xeR1b+kBUm38NFlRn0Gv0k+ZTDPeS5OqbCgaVh+RQ2cyDyAk66I2KLBStPkFZ
ujUSWpNWWqeXxZhuAtCgPJYGQDD/iEVKFp0PfIGuap4jQqMbY5edty6M7jBWluuns9wCIHwrS+fQ
kN5wius+O4HW7TNCIiBqlrSxy29h7l/o0mvAA/UxKJrpDlHieJKDLcHWlBd+Gr8HJu/RIS+l7niZ
lCMrnow5eDm+0gBOMGk0nsqM875Ro7CjPJk31leglwPcPFJLWHF0J1Gphy5W94xL40VgZ9dJrHkH
4l2rtTQy+BET9UXPUdxSG8dNWufl0RmDQ9bY/QnIVH9yRP/Wzy3olApbZk5fiFahL7mPQJBsTIBG
LkjtkcKe15xsPfzm+AMYK8+OL60qRyWlFgePzpudDzeI8Mxww2HRXywX3byl5NaorZfNutXoJi93
0Vq0GaRY0aEFK+b25LIVBSaq/PP15UZZzCCNZTNY7l/amcv1395Yo0+M9Qm6PEkgn4zKTcD3/otR
+Zeryy7VvN+ytVyc/c3nq8vW+bG2HDlXUdNkToYFenkCzt8z+PWwdGKVOfZs2Tpf/NvbbOKtmTQC
koCL8ZfHlbPg1CSC2ZNT8bHHspslItxt56dOS8xsy9WP5zo/TbhAY5a7ZPBf7J3XbuvKtm2/iBsM
xQRc3AcFSrKCc3whbE9P5swqhq+/jVr77LnOAi7OD5wXQYG2KYuqMEbvvR2LUIlDQ9Od6LW/jv/b
65FYPG/XQ7Nr6syf33/9fVLKj9aj7clSiZ55tfzNrLEZqK93cyzYeWSSDKKzKgjTW4iCEDAtK391
7GIH5tm4HTToHX02dWuTLd4hjbqersaCBCFTedPIvN9mUXEXp/CEx6VFOHNVS7S5sUO0X4s24jxJ
OgaiL7qg8cL87BVEsmA3B3q7PFTR0rPT4oJdqz0GA1kdJ6OzXlKMQbuZMJZVbof0SWiS1xvHAZVZ
tsYBDb11cnNQynr76E6rIRbpXqo2P6Vxkp+IUonXOjyM3ogdnP6dOnitjvTG78lxsaf2NHF6q4gM
5WBCZI6s4gTL8ZmN+IykS5tP13tea7JIqHxm2uUF4lrmE9xegnrC9ED0z78Pi2ZjPgFDaKFvG2hV
LJAxnMlsvyeFU55T0JfoHtgTdBkaoNoKCdueEc6QiNxajnmj8hCNynJD1+YA7cI+pMSnIgAXaDov
QtPOJL4XN1HZWEczIup6Gvkf8QvZzi9+m2o8MZqOJzsqnhrTdhmXOeIa40wgKil0BOnQZnKoA7ko
BAGMUWEYkxfXbOvz7Hk5azcCCRB9fce+TTSbrMmw6YARx4IWgw6aRvVgVNlTzsjGIS+nBZiR5DNs
aMfAPHkDVZ3sIq9CaZV7+ul673pjDZN+8m2djNkcnwnmJDQsK83iI4ANZVab61H15JcBlZnFeOzb
x6YoHTiIxp7oenczGe63z3b+5Npte1NG/VZbHsnlSmF/QZ1SYAb481zsUloZUSeqAUgJq950LgTE
Zw6/3vPUEAWpTT+CftnEwrE/yUE6ewQSFp2o3tohdHydfWHSHliPmW3QMuWl6+vOUFsnr9+3MQnM
sclbSYZhG+nVfLBrdpRT1R81RI0r19ZcllpeeDL1Qjtd7+URkofESsqtX9TnpCCjOen2ibQ12ie2
BgQub15nWJOtM8yoq4YJfSJhdnTPs5Pl9qguyZcbDShGPBtpU7tZ2rpkkXjpyf3PkdfDrzeud0wd
+UShMwvkRHCFpQqfgFJmYoBh+ikuFkTH8j/sl4v+emNIMnZnwyATD0pCF9sp6tTh3zcahKOKFRCP
/7pLROe07NpL0i7ml+sLcvmRKpXoLf924PXu9bddX78+dHVo3VZG2Og/XvjzV68H/3no90iC4U9O
qz/P/fmjtdUVN5N8xYuGu6mNk+xvp15HDlsA4Qd/O78/p/Ln9JrrmeeKyllIL2B9fWXggvNFqu/+
HPfnz/45lX+c7fWQf5zG9eDrcapPvnNJkioJFbtI5DrzbsSuoM4eM4nWHMEVcoe+3wja2XcVBee9
VVtvBI9rl7SFWBotPixW6Qnszdg++3GGUrqbL2Hlg1Qcv/VWq9czWkp07rbclHZuYC80zRPFx7sI
pMueVX089TNu21eExDssB9bWbLNvqGYCO67vM0ix0xWVR9Q1304RUY+l1YuWwe4wGZc7rM/uyps7
bzsM40ywpQlxq6+5gk1jJ6T3HpaTfnbobsbsa3ZUN9iOWgBweGgeOIkFocFy0PZTL9CMuwiBGKSS
8qPQJ+9VxZ91Hwc4yIxbl+CNVrV7rVX3pWKc7XuSSic2T+gMVYttMHuPkTCyK5qHkwAiT5aV9S1F
9331DC6Vjq1K+2TVj+mlF+q9C727wtadgMZvFGcdou5X9mn2MSeQeeYz2jKegzCogG9AnMNU4w1r
Tcb+Y4ipdl2lEyMRyqAKlwsN+OjIup8UY6eGNEsKc+OLL7tGPNvoMGj5Cj6QAm5TQcdCiI+fTrle
2Zt66G7HlqfKqh+oBo9rA0fObpZOtjY7/Wtoug8YTwj0JzYWs7CCpH6bUzt6LLps5/mmE3CRnIcB
m30l0jscqEngtiNSovCi6BGv+CqLm3w/jyJjC0Z+ZO+097rfb9sM/YNUWrknh3842jPcueRW651u
l+rhTeUL5zR604y3wIwpQMv60n+koeOdBjXVT72f3PSULw+VImtflnCHKH7ZQawRYGzUlXNLZ1Ss
qgItsejmQKnafjDSaNEfOii/nPOgDcY5hNGR1oV1k5cluJUw9o5NMvyYZTTtuAEIOOUTHtNBbqmd
IZAgCWkXFii9uhAtr7LJfGZBUm1D8vQggkxbBL/9OnU1I8C40qyokWn3oAQuEgfMwUH3DJrHgZQk
a3OP6uS3iL3sVhcVJluuKCptFkW+gQZ7JAMfDFQQ55q9xWXyxa4P34IzbzN0Ooem8A4ZqWl/teX+
t+n7PzR9LZBotAb//9GRTz/jZ/f3nu+/f+LfTV/f+pets/DT6djh3bP+1vQ1dOdfjmWSXeRhpfsr
GvK/mr7Ov4SPydAzdNc3dKw0/2n6mva/PMvGHSl03XM9nxjK//t//puJq/vH47/z6TEN/6PfauBy
R4vvu9i9cIdjyf3v/US91zR0KbigRNqqvdOpxwbLAIJaFIOV65wdn5KyGdYPRQTCyZ+nUyl9uN02
3wEOMfP6ZIVztcbLGSAUf7Ds4rPtEJVpuovkfg5iXT35Ag2u5aO3tb3HoTdOLaMMdVu8VQoJbzmL
ZxBA1TrTze5kW+1nqcuNJqhngoUdE/OWrjldRQPVaUUNpw73LQtEV3av5BASaYMZN6sR1EGGvofL
sFRsvHVVDtir6DmtoG7fEZHebctu3g2EYttjfzRlT/2I0KBW+059PwrQjLnUK1zwJObKpFG+GQhW
ynOADbOLszSmmZoYNTY/0ooN+VLAvpkNauRoAHeg8Z46H3ba4ArGeCgIc0OE7pCM+HSiaV3LIvDC
7qPxSLNvWSS6bNBHMz44Lv+PtTW4aLDJvlAuzdS8KY7VoHECJqlutYrMc1FM+tFNvb8eibFBFr08
b8CTPOS6fvZcYVzmif9zWSX+rsoimm509E+M0+RaQF7eTOMM/8DxNfLEIY2EFrHIVaPtShIaT9Ra
0i2W6BECcqMz59kzxQUq6deHsgqbO9p0mZ74gQWtY5vYiXhyVWdCQgKiZxcqPqsqpG9Uarc4oOpA
Rgk+Uc0Lb683bPq029qsHpX1BUDI3RM232O4yR2wdFElj2Vh7mokr4Qlt81Ww72zTxMtFWssXA5O
9a5iQVpZrJPBLB9BmFprl8ubFlHG6F9CsmgxcJDbXB9tNbqLgKvd5PyeDazl+G5s3eSC8XQNCyr3
EOTgLke9Ne5IK77zHV2DkDPJR2hT8W6KkPBJ7G2PZWuLe0O/KP8QC8xbOiq/Z13/iKw5fLw+MO02
EEOl7lx4VXS/nGeFwj0FovOm527Oqoec4szp0re5hsgy6SCP0856Q7A8PYVW/6LCSn2R6YzBaRbi
XjkhS6KmRMAT6oRtSV0eJ65pV4u0n8bRuIDH+qIaMLsq96otXhNiUZnknkzHukC073GNDcmmbM3H
kWTqX15THKKhBtpWsdsxNCd+rxaLB03vNhMFNI/ReYiHLP0wKCxizai8xym1a3YQbhx0A00KrwRW
nVM33cMRie9ZC6FHZb758OboUKss/FJgzEJtvIWuOTx3bjXj7B81OitW95bN1TZHbnuLrxbK9sCO
YdRsUNvTEL1kGT3zuqhY241+9FJg6N8yf+rB9VUsyDtDiowOt+vtM6IKXt3OeJ0yjWqfYGk6tl12
8EI7Ai3YqV/Fp2bU4QMAWouYsuaYFwr4xQiGJkKcvMvHxDvFBixdUXb1U+zIHVJMASfLoNSVzuoJ
Tl134yjz2TfFWdR59FloSUO/VdBtNwjIgGJFWHfBIsLjy3Zsasu9Gb25ZaDwx8cKPOBjaZp7aePS
HToMHunyPBYL+qUJzcnrES565n2rsFkpVllgyKb7rHXHe1v0w5mQdISI//UUn2W2g+hwTBwHiOVY
1q862Qk7fCza9voQDTlR5TFwgaKIji2LrlfbyG7DKuvu7VlmzxN0b8yeHw4pguehicunrswvSdlR
CV0egWWJaI3l0T7jOzFOIyLgBl8RNeXoNCWZ/lro0cZrbftpGgd519r+C/qUjas7+QML0fyeSFba
NZ1YC2eyt3qaF2fRjvlZy/CDWxIpRWSyR69HKzmGJjBqa7ipEs8lhDS0H2vhwADJw+YnBu3apOqk
GtfcOFoN8DfPyjMxw+0tn5+G5JP4e3cCywzS4CUSWveolUZBXVXXUY8ndeDWdbKvaYFGYKF+eZ5x
6+W69j0GuKwPuRtNr5oAzyV99jbXh5tKxWLTyoZOIsSgt5yriiyo7FX4vn90Z1vhLC68t8FHC65z
ecErrK2t60TVm9wy5bdvKLfDY073iyVm/1tR6H1A53VbD4V6cTRAgToihkOrQjvwfTzkZBOF96Vh
I6vvLLZ0vetuPNWIOxog5RqhZX8BpUctwIcPrSRiH0fE9Ytb8aEU7M+PIzEIYVX7t8MsCxooSF44
5fTZtcFMx/n0ZoZ+S0pDlDxSF5f3nqKDJ/T4sRkgwNqhU+9B+eQnM+1PGW2bO5Hh/Ft5qXxtiTKm
OlTeONANn8cO65cAl3uomyR5NlvsqInOO7q+iisO3x4rgmI+oGXFFOC47XxnO/IevrM8/vXc8rBU
ZPrXhf4S1nN/JkC+P1/vDSXnMyg73vZjpo6ja6rj9R6p1WAB59rYFHEIgTdi9h1Lhie9xQGO04Gu
jUkxhDYIcnG/aO5yA8dA1v1GlGfsfCUxJAuLvhQ9UpNiwE1ShqjYIIizGRMk9Pve3oqWKLwYbaff
vFuOQQBzEu3jXJcH5L3BpKVM7NT4ViZujVONYYNgrvRi3iAzviu0vrjXGGXxHWGB1pwfY2ZBJJgU
doVOuQcJenNUWU2CTKI/DiG+KCMNjf1shQ4ClpYI3qw+WFbzTmNpRycCw4DCzmYPLaRorIdTo4Eg
n5DjO5V8bUhuPSsxftJCoJxZS+zXzA8S1NW6nh4TlbeBqUIBBqvnz9KzcoWguuJ+Q615mtOGETVD
cA1YomvHe8PGYNq1ze8QG4eUrb5pHNiRXW/caf2SHW6qX9Y4HegZoLx3DWpkVzsAYrO9l7pibYvu
bbFr6+liUUeVH7jO2AR0FAgUjzEk0n2MOnK1+La+aL09U2XcktRUrqYImGniv1iN+W0U2rl39Yum
h6DgsT/W8W4wPGTJJIGm+fDjSrLAGsLCyXR1niPZvWQ4rzsndHaNBFdRTz9Z3TkrO9fWVN5e7bD+
Zh+HLWGOjiw1XGswNvqkb3oKYEMc30fzYrIOkBSobajCj8oHVFz+goLMxYyE3W/rbhdJqJF6a+ww
ZAUTtui1nYM4UEn0bWa0rnQMEGgWwAp8J2n7Ngt7M+dqV04Y5QeKaIjXbpqhhmFg403s9cfQzR4q
6fsBvmtBQgYY82GYXsLJ2tZkSNSRvQ9NskwVhLYZ6d6EdxvF/sz6b1Z3Y+etvbaYuFi1B2Vpn3g0
7/VIP3Q49FLN2U9utc8YiRfG8hMpItG60uC8EQ1aLnALvNTzuorGVabyh9IdnswEa8TsGfQr02bD
tx+Jled8O2DkAuSrLIPTA1XbJUKJEtCwcNMt59RkFoXN5rly+1XvM9dbN8miIYjEwrLpTqyfsh2j
mkuW+mo0xotJFu8mFwC46PLFIT4SH6n3Lvbd244KttVa69Itw6PZcG9ZdieL372I3mxC5C+5r97d
ojlWc/ld9nqNSm160peaew9olX+jtS/MmSrqEtnR8EX0dYKQDcJ0aIveGdOgc/oZiCW8QKuaj6eN
5eOUFcdCxzReenC4JwufQNgaAZc6jW/PiRHi6S96ZV2ypd86+ktIlp2+zw2o3y7nfXce8KMk3c6+
ObKQUy9dYb13y+8x0J9ELbJ6GQ7rycNUP8U/jeA7YmnNt1rUd53sQDg+06r/cD3jK/V+MQPcgfjg
VLGarZphVXbeb7p6XwKFkNnT2tBL1HxxIu+QflI3zx3ELdOnsrwXHKM/EDl+pqQ5ifoHKwY2n6o4
wcY92B0fuZ3H37Gd3PfgkRYn/qdBTOfJjSemrwnFGXORSuoPJ+VaZh4AoTzuURidWTC/GYN6jaT9
0DnOxav9+9yc7qoK8ftUjO+6J89V092IRjuyNDJRfMW/YsNqrhdggU8COG8XKJnSDqmd2zaj9zlP
W9BODh66yM034LbuQlLkudZKLpIZNopl8Ugb7ijW3KW1+LD1hJog+FYN2G81zlWgOnmKOrFvlBVv
l5AYUm3TtrhTQJ12EvUgcBjEMUVxGzmSISsO2pa0IApki9sn3tTeh6DZvMIV90PpBQdI1hw756IV
6Ra3Yrhm0YDybHayvUXdqctNcI6GuvMmSahC+xH68lBpbhoQj0weCVC7ckzOskGG0veGAfoRPoto
dLRX9rbTqs+qdORBuNj/SuxUF/b7ARYIRGGyQtzvsD82PP4HEK7is6AvMPldfIe89ymp2t+0uOAU
KQthah6EQnjf0UP66EnrEYx48pRV1msYMrVH6KEX69iNsrsiYJXVHWxcHMBa5biH/3ZLUP+rEYv8
NLSLPiiZoICSmUx4Bls5KMXDuWtS/UHLnxILZaVp1wLoDXINqW7Z+YlNNDGaRAp8TEOFTSz2LsgW
IYSD1N5pI/5VKZyXGPjp1qabTOs3DZQvu40euseMT+2o8U67Pj5Mloq2tQ5PXRvMTWN7twN95H2k
o2vBB8eipSVCDjXBxmPoX1s0+53WJQMgdw52HIdbekPFHvnTe5JWdCUKdvEl4nCjRyZS55q3GfyK
gAhLECtSTEFu9M1bV7RB33rbiY3/Y1aAz5pD5xMVwLCOKsa+D5sABVCgYt73Hvtmhw8fmQlksypx
7+MpJBqu9NZN6z04BS9FrfWimw7TZQsrWMP8GUG4JeTrfgIlS5iKfu6kprZ0eryjrx0HplevIIfC
IxNvVdaT9tyF01pTfrJp/eTNzlGqgt8+D6X+O54sgtj7pNzXWRFtjUawsY78oJNiqWET3Jteo9D/
PL4+iWr8FVAXaK/luGtOOm1lItP/cdz1YaonN+zG4OQtv6+lN1olFCP+cej1RR0wYiBG/XT9lden
hgaSUOPO+JqYaEMshEeEe7gGiXddY4TqLPswtNUlxXLbl8NPXLCY7Sf9jYLHOTl0mt5hb+nxSfa3
om8PGKEJ8oLhW0rnzU7UV1bPP246/TRWi3UTnV3nWwdrGH7mLGQkqOInJrFjARsP4CoQM9YKtoni
ZhbmzzSR9+JBcKqNM1wmcol+zTOwg5x6MpVZ49TUzkYkZblGo0vyae/H686rDUZOLOjZcqOWttT1
3pzj/VRDgyRLunIvB31zffF6E/d9EcyD/UyuAFGtZvIJe9m50ft8rwbRsF0l+meUI7CmHipT5aNr
Fli+jCU0tjElLmB85N3N9THpI90NafZZD73JNmBZpUVDwapCJbXgmf04vsnoaW0tm9XZbBavOVz1
YHaJ3G5mo1xhLPuYPZIYlIUkTFeW8deN+Z97JDRCrmrgjzVjQd1dmdmBsIEVdN7HvECG0GE3de1f
pkMNTn/szeglH6JjR45Cnxhn326/4y58dpNxH9MdMcdL4WyGrDgNlr5F03cjDLlTgBEtY0DTIEza
gc1WEP1jShBIlSJIo2E/A6aETQ/XBpsUrNbmMazKaN3VmHoFW303uUflrWiabXvH3fa+9tEYETOD
W16S0f+F/+CQkIa0LBEIZgbEF25ITLyXhn10Qc/0zf0YyXNdYkoDqeonFD107aMPia8EK5gR4mhX
atXI+MOY9bPVLKJx5PfU6EKqKS11eqHfeVBfN/FDmZnh3pIIXkYIfYjfnDkP5k4cVeA5ZHdkWn0i
Wn1XjACrZGMw75u3i24hi4gZG1PCnZG+7hQbatqyGW/T5Qoum/yJZCeaWPkNhliKYE/TJBZ4Yfhq
aArpbMr+YrzxzVvhtkOg5/1X6KEDpS9H8D9oaTM9WCSzrQTapqyeSFzQcL17HRER8sZ2qAh4JZuf
0Qe+zsC/Glm12F51MEsSuvJa1YcOcObo1Vutl6emCJ8BcusbXWS3aeNWa/Dvkyi9XSvepzB81Mg7
XDM13VTpnbRjhGhd7a5jO7ZZNxpY8PsdonrWl10aDFXxGkpvOxIlts4TlN+0G59qsZNkia4UGFCK
VDClUd2u6vZxZrmPr7k3160TWYvH8jm2GbyFasGJN+8xZQcPRDc7Jppt3beo3JteZM0WHs53WtHr
onBLZXICdzmcib7/GEMJgKjj4ixJQxdDvYcnFq+LWoSEAsW/wFLLSyJYPVr1asyYxnLPf00zG3Wf
lE9pAqKRdiQ1ouGtyZN12uc/uPxfUTbs4JZ8937j01rOqsCGNrw2w+FQzI+5CSPW16W2FiPuCl17
9lxApoKE0HiShJuQF4dWOs+Th8KFP6+NYMmmexXV2sHo32Cd7rX+VbrJjRXX20E2Bz0XD2k5VcTa
G1B4JJF4TdKtPWWDALLOGn3Aqklv0e+tWKGf87Az8HNPFjWUS5eTWzQnBCrcWUbzSnBCvSnRqbGa
dKxgcBjRbLsPFERgX4XRu6yrb8PJDlaHLkDI2zB68fgiWopViEdGT+2F94Y/+puIpYhjdI+QR14F
TXV7LB8js0BxPDBH09zGvdK17mORtgfRV59ZQ39MT+BlVpZPGkIm32Phx7t6Fl9h6hQrl27eogx/
AhD/WMz175iBwpyb37XWoB/r73OdMcc1gCuFLiXMLzCcX0jTPgyj+O35xhlK6c3kuh9TWn9IUmYY
pxb7dbWuK2r/yqiKAEAGKaG4y0lIMN9bMaZ7OnZPnWc8EjElQrHl2/Vc6cN97nkfdZgl6w67EIV8
3+AE5zPq3L0/Pcui90BiVzcIkrhY6vJ3r/U73ZTGyiKFoWUKkAiUhI+MDGfWypjKoJrdYErYCqZz
dGbqC6i23UNwpKv+bTKFkXq35gp+t4yLZPXmTOWlmvGsj9F9CtPRESzKZirFkrKH3Wxgv96BRhp4
K9rt2IMusXHO+OKcGPq4Siz3sUmBwbbTwbaGDRVfj+q08T7o/kMck4LmJSY4V1zfEUKRoYFzSoZO
sq7ymf92llIPIeNllW+diAUPAp775V8si/rJX8zXDiMCWR2B2cffGvuyzVRXLHN4C/F7ihI997ty
008GWojUfzZH4zw4PFjcIqiwGD2L2T6Q5H7nJd+qs6ezSGI8Xbb2lif5u5V4y9bK33hz9tJGyNyH
56GsDH4sub1+kfqcS7/+zeLjuUjcivTLfJP2OJgb765x0KQNE2klmWaaawTU7D9abTXp46vr8KbM
kDW7RjucihTTZDafTYN9kZOdaI/xu9QqRwVAechu1ibdrl0s9a8wrjdGFt8lg/GVux6DvN/cRQYB
4mY3bKeq5ltp8g9sUyrYy3a7mtQKcq1xcmqdgmDmX/j0D6osQRxHlEO0EWt0JCgbLSSeCNPxxNyx
dlwHXa39bDfOx2g3VHeM5zCmwKGG36xxX2T+aEtVBdgeNuHgVBuuLeR+aJlWtJ2YV0BzbOQYR6wj
p5uwFQwKGSlJg6MDafUCUpsfonqJbJfkT9VSMKGa5lfh4Urr4LRMdni2pXwe0GcXAO8vWCTyfd8l
2arTjyaJC6RMsNH2IbEUcrIpubIu7Sg+6cQLK2SyNslmSVPRmTZpHZZItxPTeJ+Nz2JIXzCAE+me
hdQZlhGy6d61UX06Fn4cRCVbp1AGSYasQ3NvMVG2nN5Y2T3jaL/BU8i8MZbU3U1hsTuzJ+Yfd93A
r6PtFThQVTBEkKGhcmlsKWlHVNo80p/62NglcXTnIuXeJhMWfhFlHipNLxhy1yCeJH5uJeFIXdsG
be+/zvq0s4b+WzaeIElznvjORbdu7t93JlXS3nrsm/G1tvyLiuhl5I32RsXWBve5GuOq3BcaJUon
TphnmdCSZPpK4mmfEHO1Zpv3ewbFBjeYPSt9vvU0EhrXu0wEg59uqa/7hzD5omzv8hWaKaYja7TM
d5R9TNl58mv09K0oXD64GNTaTOhKZLgPiEd7FcRm9YKVhtxpTkDFurtSLVXl2ZdbA7D0SbO9jfS5
xDGK0hdUUbNpCkSBQtkIEv1vljfP6FwIipi1TSRx9xM+9HuM+++iFUGfuKxd/cRchYbDBjIMyGOq
LkYvXwCVjlixbsdiy8d7dCPqSVM13OJUwlygaAR30ieQMXt2Z9wK8YbFkhQX12nGo9JNqrRRZSD6
Ktg+4Dl70WucCc0Q+Vs6bAUF8k8xO806QpDthupcjiLZCAIMaOCNlNe6gOEZJyJ+T7o2bLCQhiba
+KRnNfnbjHl+xQYti6eD69efwqSdFEcEYo4UsdSPV+s7+iqvgEjN1WAUzyOuriBp4KOrOA1spz6U
5LJsK2O6TFX3U2oNYpnOCgR1fqN+MXr60k7iUsxLki/cr12hbjyl77R6h+Ls1ikyc3GF/gCApv5P
X6+kXK0t4Qi4LmlBD1tOrQhQ3uJxUCT9ZSBl0zpKWJT7r8gZWTdEigypCcR0v/UNNKS9BbCBjv22
69x7NrRPcTh8mrihiUXztlbp9btet95bsIfwwGVEJkL70eXUt4xE4pZGc7M1UKkQm3Zr0yi0UfMj
fWLkI1n5TKxPoMYYrxPXZEY3ZWuGTOks2et952KRq1uHJWju7esZ9IUkeadQWhc4zq9B6OxgXEKK
pEWOBlH7m9QxjI3q0l8NLbP1UBLMl7NtNqkErFsMgCuHIiB/2aQjsFG0uTaj1n3YYYzTxGJhrCOz
9V1QikY7v0SaRgaqNPX14JHo4pTetJFoyqTLU3Zh3nm4U9feeBPRedlQGOPZ8aG3JXlHMTKDuDoq
v9vXrT+vUAz1a8MAz16QaVebmlpTcn+YOp/IUQOrRN2U/db0nGIzJPoiKmAxab+GrgX6NsrXYUKV
0DO8DazK9ypK1r58kakkl5aUQYwcoXHEJwW8qQmEKVnbPrk1zmDFAHNTzPhAejNIaOs7lzDnm0zn
ydojDyK3IhK4Zy1lkXXLJFM7LXzezPhJ2Pytsa+tUcPCGkYijx9pKHKySqZTPJA2UuRzviUQ+TDA
2mQ0bA+spe8rSbMHl/NZs+g2JPl4SDKfHl2uH6LcmPezxzLEEWLtAvkeIWrvSHwhoMYik41Y0pVo
x8BTEnRy0uMndtiQz532hsPzJmnCLKjrTddURz2qx7UeUVCxWg+61pQuGmIFRDibGYsqvwumfvoy
EU+ccx2vTFTlG714SCJ4b43mnkOZkeiCGYemESG7aXYqw+QR9wMLD48zm3BANcL2VrRq9wmywnQJ
9Opb+cA+NpC6jvI4pVOrSjcnWK/azclNZ5Z3uBlGVq+eRC6XPwwq8l9DYGkkZdW29ovq3HbunR3O
m7UxMc0Iv7uFdKo2WqqSHX/vM1bkrkBsYKQm+WkUdRVYqsQvEm8qdNGbOcYwZ2gWwX1URFAjXuzS
vGEKfahd56DckrifXpLYRFw83kzWmyHu+zU/RbENFbGhl3t7CTwe4tTbGsxRTtWhhjdDmg5LJYd+
ZOQaX6UW4bOttdsG8mbsus/ehKQsDPPsVkvXdpsHNW9pH5FyDOfKJfkjF/QPKIcgjThkjblGcjSv
U724myTacBcvNs2dld53d0Wb0eogUscwXcXsAEHWxV1Ic4kdU+vO2zmLHy2vtNZNVMpdntT6vRcS
t2dr1jNWygcV95JtR8yWU1nPSQhpWczIwGk6HhS6u3XrD9uZmn+gd0W/CfGu5xoq8r7ccd2drUy7
ICpA+TG2F3MmxWZiD4d4J2nIM9Q+mzh99t4o6B9z7WUgoMfCor0ZIjKITZ+pR/+xBkXqZJe/ILm8
1oLoOMhPnc2XU6MQQt5wjx6vhqPAJzlbIytXr3C2wtFoD1rDqzI92m+lFUxz3SBumYkrq+/VFJnA
Fsj4yooeI2jleNSRvEvsQzjtrgbLMj4Xbe5etMw9RqmNCMrKKK3Jd3IzyKervZHLPKRQcSan8Z3q
IDuRvo3WhBFlpvRW7CjKtQBYQ+dDXHJCcAdilDoPIWxBlnVBc1lbN8QLbHqTSjbT7VHRpFvXnfpy
KkG2nCAF3FJvjO3kcJXGL6PzGqSGCFgLEjbICpDnYueFajO0+KO1EqZ2xvo3k2rnA99hdbidZMKW
iqJ8g9d1Q8+y3LCn89d+JsKtkTFi24hYW4yYzIk+8zOR2BcAti5zdnEca0MFxFTpa6Qme+F2vyMj
pcxF1FxFyF/NJ+Jhdtw6TXIjkcQwDwRuLPC5EwZsazcEC2zDCcO+l5BoWqWPZMkDxhgwl8zD88S7
MVX/MSWfvd3X6NHTfhvrgOcdtwxEWebbatK51NWwfEzpQ09i7q5A/2MY8i70/U3Jp8Z2v3jMxNiv
akzKoODdaN1X2S9zMWPqTvX/CDuv5caBLct+ESJgEu6VBD3lvV4QsvA+kTBf3wusnq6eijsxLwqJ
ohMFJE6es/fajwAg98gm3nrG77CkWIj8pvuYAd9SSesuZKY8Usy7q+qXQdXzrLYs5bw+XdtVGPXP
rjFeLUTFLe5uXF2q0FHP4oZL8g8HsDArp3nyTR3sHBSTkdqf+tZ7VM4uVpazrdLhdpqaa99HhooC
aY+wBlg2mUoAnc1u52Xdd2YMGZtPKuBcd5u7vhGnBODHppDZtnE1MlgNIhnknrBFZLqxnnLRDl8Y
TLVbmhX8byRIpspMgwxQ7RokeCDoaKyTsXh3PFduquWy5MUj675PoKWrr/t88bapbqNxxbRH9pMk
MoCvKrofRnEQAi2EVxF+WUWfrpz8nOhI6+iMTLYHhl10NMXaURxwPDUrAwbTXXty3IZOh/AftJjU
jUp130i72ETlqKDhgMvdZFkdah4n5jzWdlVCsWkYz7OufbfRKI4dkK1W97N77+w9GmNcnrrIA+2X
OvQ7owfH+nHytLut0vku6htgDkkQjvF4Pc6Ap5YdV4f10cItBw1qxqHWXIVzoa4q2bU7z4KInHiR
vmoglKybrnqxgeK/Op1931r2Z2Vnr2DnQpArk75lVVPuvU2DdWf5GeArBbSUrT/TsFLaV07BApkJ
b02bqQ10F65kZHuHsX7BMzsewnoJaLSbz6pTzbGAa9GH/a2sAVOiHLC2VU/Dp261dtNKTB8RuHGJ
RBIDRLRpSB4stfw6xKN/MNQ03RhuegZMgV0swdrnzPoNjQN62IT94rdLGxZjPQZfLoXRsS8ZoCDT
oV93WVasI/hdyxdoJmn4HReM2Mam3qSOv9OcMN+FzJcC3QS504yEEWTJbgSerYENRzbPYeCp9Hqa
nAejCq17GJ0Hf2jFboyMh4RZ1H4EokZpinjbdhYyR3lUDPaPuGquNBeioj4aTwYdQluoeZuFukYa
5mAcTcv7SAlyWU+tyLcTTNTIzohyMBS7Fsymhugl53tdrtF3ZSdfT56NuYuD0IMZmQt/F7PSlI5W
BFNLhyyM5S6zAAcYuUCzluUKFKHfHdCB6Cwl7zmSinUxlNqW2TuQ5oQxEN9hJEn0264BKBsOBuz+
/EPZjXFj9GozFJ+hbmfPeZjfEVv4aedYH+pCoxmLIaUNN0Q14OwY7om0WBS1sg20y+5XC0LX+Zat
fNGa3t8kTgkvBbdZXpn2ruG6rNfttxMVFKa+C4ASdPYgTa6U6jhU9bxR5CmwTrGbKuOXIdVYfS2k
fYUfAoJlx/mdeBJLbpK81RXX5YJ2dULGwCrvMiAAXbW3PHHUUSYdrIbaeqjGPmjJ7qZ8mqL5HcP1
dnQZu9ZpttErphiJfAX7kGyAGbx1ZhuSw8fUhAr5Z2jrnPyRkhw5KbvAT2jaNSUFMrZVWA/uttA4
XuehJ/oGIUmut7xZs/TXUZIQJ0I8m6fcU81i41Zipjusv+hU94Gr1KMetbB8lzaxgEcf9JV8LBJf
bmWHaboMbSuw457AVxYnlWbhcbJLPUi7+Il8WJhulUA7a1pq3c5audVjVj60JM0msqaPVha/Mhtr
hFLuLZnLYuf4s73NmTusEa48Zwkl4ACnkzQfnAJWDzDGra6V3tDjNWcs7PXwqCs175ugWHIDLW7B
Vw2VgRHVIcbuyh+KV9IvyPXRl9i9y3f0UxBr/v9vM9m9Y377nztOyzP8fZqaUmjtNLEsT0ZaNuvL
HS/3qRsHod3lZ/r43rT++4phVvOry8/JFPOrywP+17d/n//Pb6DhdKZ3+H++iz9v8s8rcr3rsIdd
3vafWyIRgrxuMF6enBaK0+VpLq/+541cXs3EmVvs/75wrWWUEJe7NoDL2z+f358nv9z691ku3+nu
2HI+cJAefPV+IRHj5awO5RI4fclMNP4nrDRcIkr/uc27BJX+vU+KyIqu2v/c8/IdmJT/Dji9PLoj
n2UMCcy+3P7nGS73+/Pgy33+edw/P9pLWPdsENttOPTRN0lvGNQN0c3fN9KYS/z35bn+17d/ElX/
Plu5xIebo/2UXeg1KtMnqFX6DWchcdjLl3QJdI6XL//c9vfHy3eldHHrlf72n9svj7/cdnmSvz/O
VKHsfUpJu+X/vM7f+/1z2+XHnEYWHfjl3v881+W2//QQrHWETHR2vKYDsvv74n/+3L9/W9nXKZDq
//uv/nOn//S0l5fPZv/od329cypHHsl2koEhNMXuix/dJdzeXr7886M+SpgP//x60LfpknrtLx0X
vf3vB10eefnyz216pbCujWTm/X2Ff17m72P/ean/dD/DD3lPf58LfSFu8uN8ufnyAIHRFIDI8pf9
fYL/9ft/XuTy47+/1vCH7qe03/zHj+Dv0/59H//xaS53/Oc+l9tiFGSbwbV++qQXa3S+yAgvoaXl
IBl9GIXVyltYLsn2z3IxWM+a3ZGtfRWb9dNlNaho4QEdJzBXWJkbcwWn+1BsTNCctBTZsjmWtlzE
yAozjA+J62DH9Lc9TciQTvbyHd26VrDFdkAOG5m942++NjNaZ4Q1POphq+99AGgZMKemT2g5arQ0
XfKm8fai/uudaFuH6qYzqisbECDjRGrmrphup1p9izAMMgjLiNIkew/msPQAm0WuOwW6B+S3NLGd
gWn+9vPx0ah9CMMNoohirBAXtfZqImhgY5KrtSVYsKggtbSJDq9gruOzgwrqKlrmMAspeZiK68JA
C8AQ2w58p0QQQCnMFB0IcCbDu7ohK0iHdOQOs35HXJ+5oE9XlsN2dXRfKE3Y2sjMQMJOoWMSLLiF
YE0lxgxcFWz1+UzhSqB7MdIbaJcOpsdJw/YPeGfpx2BqQeg/P0HMOpR1fYVKt14nnXgDbXqsqinf
UkAlG5trOxXKOY6YSKUxbTd27FXQlYcp7gkpydhjpLQBNb3qgig1VrrFFCCUS7pPw2dnS2sfenH8
GDFDnGsTK2TodUHNGKbzpptMjb+dywfjKf+NmTrjUeWfoylL1wms5ws01ajrccfs7GwqnfxFK2Xf
0sYvjfolXClf6zoVwTjbHpnWK1er5V6CHEPy4+0S4fBJC9rpdTeIDbXxM7XkuO0avVrnsvt2k9uC
4IFFF8hjHVrJO0sj4cvUwLb2g0Zlns9rNyQeUPnxhvF9sa81GgR1H7dbDyL3Tsh866HR2JjwpNcR
usZ95t2Nid/uvY43Pc5oPrGrw/Av+UfXWysmfoAZpEVQn6czNuBckiY7+1j7lSFAmHa8Wo4gM3Xk
VR7PP4ywKZM7xgONeJeaG15XZv/VQI5bLxDTNTJA0igmpHJx7NZroaeC/ZR7ZkxBIiDeENGB8QJt
tbUEaeFzpqN3lhNDEcKGcDjJlzDJEPPDoUGzplAPQsL3eC0HJVlQSljWPQjuY9vb6Oi0bRF14d1k
gERovM86L8kc0qOPSWlb6WnaejCoywzwMI4Vn+ISK5cff2uL8rUaY/ra4/zqN7DLHbE3tB+CZxCf
4G4/QAIGq5bqd7MMvbU15UEYq8fJ8PCn+efeo/quNDqvmSIURMu+ssbot3NDYUzjsd5q3jMgCrBN
aRHikir7QKiSXohWnWdO6fUgB5rihnETjXQnCqavvf5hN4KyZ3LVpm8fuqx5Qkyfr306lY5fvxlS
XTNDI7rTkttcqudKD621AAWzbkN9iTlS7DeMkezPqAqRTzHuSN14bwtNp0427p1UPGspTVFsa/CG
iJsuGj0oU7I5PCPa6Ea/NywEl3k+vUSEeYZRA8Mnqb7T+XU2swGZWvyF253ZvfnkNfGTwn1wKhNp
bIeTb2x1R/kfcuy9gHbVCDEDmiQFuROav6DMAqk7b+kAJGucX1Tun4XJ3QpjuLJ09HdyFulGIWmR
dXcO0YfQmpp2GSSWVTKX8X76dNROhfljBpvO6EvmQnICx6kFQ49n0KGTiEmCtVswCGtUiUiqp8FK
BmjEMbGGaYk6Lv1QfEgr8EYw0CztAPmG6BDBlFeyR4x1anYXv08HiavetoUd3qFGgSwf+ikhZ+6T
MxaBVZIPURI5gwbvdYj6PDD8fFHG047ouuKltg1rDeAvyMcsCaJsmAOn1WnILJRKVPabTsufndS8
U2QzrroX5TD1bZIMKyWCiMT8rrTsuyB2tmvA4NNwXRNXEa16t8Ax01OuEXK0BkJlM3BjqhVP0auB
SmEs0HUOU/Wgp811003ropzOdU+js6NhZYJAWcfm1u+w3unSbDej5tDX1Osb5lZLJqYILDdi3xqN
h8rgolCQqYoJHL0I7VHpRESUHFqm6m7nYh7Kq+sio7FluYemcT46PNjVKG4B3BcBcbkEX7kN2Cl8
//0Qov/whqNksh45ZJ+B5DY2vZWiax9UFjgasxvEfZBEbbzToaV9eQ0DvlCNOyuxmAwMaJRcZ8fU
+1EY886VIBQrYe7sebjK4vKJpIatINx168FrwQSRvyU2h5lWvWJOT48KX7y3suvmHg3wI6GYz9Ms
80C03WPczl/V6LyYFboaWsOF02yhpoETIXuHhqvRIWWF5HlV1choqo5JasVQxhHdIQtRqECPGhIN
dwlKtTem9u9+lD86dX8eyeVL9QGBa77vRP6WkZ9sp7Lbmj21gaXO8YyIaMLnprc0tbLavE20NrBa
zs8MOS2hcIuQT+XM+pLBQWJfTfDA7PdJju8XnrKbIwn1iN2VCRPfIvsa3OTJasY31cw/KUNaFVm7
WSWHXhSPzFeZyOnVfY2rtE80puMk2K34PB7EjCClmhMFJ8CC1YDhVfjRR+d1h6jHlrNQ3EuvQPoh
3Z8OCzxhdgzOe4mEoRSMn3TkFpoYVk25YN4Xj5As77IIOr+BMGKDKWo3Ov7hrejSpUHmHaqRMT0m
tWitTcDZ4oRrs2aemrxnvxwiaBeuuV901E0dwuR3s5O0v/QC45E+vPa8qYNevyQ1bDZ9yp/9Vjux
8j0kLakSfe/y0UfXBkEElW3uJBj/sQq33R541rbjY2GRQCqRYLlaDYwJ3+OJwWDv1teJt6gXZLfR
u8kJRv+cVdVD3kMkYyiESYWzd/DCHyKjj1U2kIowti+oQs6mL297QpfdfrirZfROjiJjEJ82VDrk
b64PP23G7ElmGU0tclOh6nJsZGC/oQ1QNrQGwDQ5boBbnzkld6Kf5oOPM7kqrvEGoLbBDIRnhtOl
f3Ekbbk598ZVF1U3eUqDBJcPn6ZAz2kV0SPZtj/1YlwpJBnMjd8/JTTi923MVAVBj4trAY8BuvMy
UiekW/EKDeM7NpiAJdfcOkWzdTt1ZbX+laxqmGghWvo8wfPFaN3S0BVgoS4y1Kle5GoraybmW1l8
yAAg166Lg6BAZRX0puuvOjzs9FmYrBYP6KlrjjnETGioV3bXJvdSbWToyEcucFSSd/63Pvb92Zjk
upOVvfdC+aiJid2c37+j+V1Nk5ZglwUG1flbkhyYaiQTv0Uyl9OkaZmK5FXVBMjmOXkowho0gU3E
+IxZH4LUIiPDQ3kHb85fXIp6YvSQytfowKmNp4HTEyJfmSZngR9LRcPNCF90FTXJvcHyE3T9EnFN
vhySlXOUVL8uiYQrBKy4ziwSbb1rBCefxogqZW47Sm9MQmFCuIdbXvWgXh2KxYgmm/Kja0oQ2IX2
lZlkz9Taz55j1Ws7gos8m+MXXSmGLZ4arz2fS40DWNTrPyIo/anr3GlRSnvcaZBuwwCtB9LG6d3a
qmDa5OQZkaPUYE4uyAdIfkkLE/JkV0a7Yu6urYxxeLKrYWOY9khhpXFtddkHO/0tNlSGvVp2a9Eb
Z+b6SUus3DFmu2mamSnmHCs4YyurY75teOUTCqJPdsrNmpBCZK8GE3+Xg0b7NUPzA1bUIXSYDiax
PNXiuqh1YphixMR5QSE62xABO6LefUw56Wxftb3/WGj9D6MdyxfnhEAqJO/BhFMa7mC9kSq6TRWc
ab1s3gABHvtyvp8tmjOqfm+EhlrVRzSmV/FTLZCMkr365C2RCI0eUXdiykcriwHcQ8uhgxBAnMJ4
Zd4ropGS0v5Ie4KW1DCtReSYW2FNj6aOeSnlDIz5hDORgIoko8lGUBLk0l2xR4wNByXI+D6PR+Y+
T9Dt9VVRDM2mMPicxCCgAIINw8q8bJJMyrHuqsvsFw3GgMBGhlxVvZrdCcCHo4+MAWztQVRiq+Ca
L4sUYU66hw90evYW7+4QbuosY2HTrJMVd28qtj5NR5u2oake9AlwsARYMkVE1ictFaEN6AdL1wSv
q8XwQOgHBRUEtgRJX5VZv9YCVHfG/oeh9mXdXCWNba4nU79LUNev4sYNMp/ZveZzlLi2+WF73k/C
fAmrYHWwzGGvJtNn8mDcN7aPdMrwERVbWOcyMtB5wCZJbBkgwNqPXsZg3JzWBqJI11AedQDxn4aP
hAdxx2tqNIcWhKGGQLGpEP11pJGmeXkV685RtU0wV9TPA6gWmvlms3LyxfKXBqsKThCtgNdafE9I
kmqCRAIGVvjEuv7OLYc3txu+EjKxZobajmm8o+8EVmMNGbHbDUlHLba+eWAgwMFTiweVuXc9w9DV
lBZXCseSxoxyVaX+W2qjP0H/9BjK+17oDELZuhPo54HzdMOAodJVDl1JAFJZZcC9nHnEqKG7NzW7
DgVYIoiZCvhieDKV9qT7fbmN4ukeh5sKQBvcFaHPIDwFpanmV8+/9+i1IzIp3FXJHHktZUqBTYHp
uPiSUohj02AfkY2tVNvvpBujH8L1nD81OEBhhYd7jsl1W0NCGlNSoJDbcVcTZpdmOnSej12E6dLo
8PlFybzxISSbpbsZGv1Vy/Oj1/bmLhynXTWG20rlmF4al8QZJb/ipgsm2zpQX+AJp8AYXLBHHf6Y
ZrjRswOVtH3QFuWJIrbHqJTDyzgb6n0N34f/Cv0NDZ6Xfk9u/BrLeDPBq8bX0sOk901EV9NLJZJ8
E5q7HAzJqlRlsepwtTgpoz1BiF7JhD1k2hkAVkVi5rRoYXxybdslWcrdc7d0EV852dM4cvW2KwSt
9UDJoRy59r2uJg+JcDzf9Y+i+q5DeH9ZXF9Lsp6tDLKbP42nOjM/AUHsw5ikaZsmOM2Qr2SYnjJU
bAtMj5hSzvgNgbjsDX1OpWHoQLVuF0r2RIIlWk8JTimLGIVWIeHLIfA/YLcpJjvwQPRCkuQb6v9Z
d9E0sQWz2dbbIPpAqcVjJVcedfaqrczvwcLUkT8ZzK53CN/eXdQsRCXTP/GLQ2bV33CN7K1b5d9p
jtV3gPTTmPH1HCFUbfiy7pb5vT7ftDGMwNuRqymn4jVO5Y/EDLemrX5BsixpP+DUWKOIitgUyn32
jfFETgVKjoZdfGW1N6oV6MqY/rlMrzLf3GkzueVxPZFpTQplvoR2JggYHYbNIKSHZ85R1CBGjchl
EM6mhYXE41bF3BNaADzayPUnPKhakDD9exYm2pGhCe9k/O2PL41nvaCfeXSLnmoT6oqNzmLdhfDV
EXWgSEJL6bJboODl3ESzWzW7pnW21pvumPg/rOex6DU+0Pa+4sNblYN1p+XZFEhhvSq4H0Y0qGBG
q8V/xo/OWAgeI2hixqJ7E1HcUQqvqAAcjiz+HSaas6a3gF5VuB6VeevH0V39w8IbRoj5Gus8xuou
F+zUnBYqX7qkgwv9NW47czWZ1bWdD48jOoXtFCe3qavOlo+OzGMmKxjDBmwCzwM273GyHowPpNQf
Ls7lTufAzOxnN3YeTKcESJ1cxf68yyQWFLIeu5azJcI67Y37ztJfe2l/ai6SEP6uA6aqLW5cmjEp
1393TiD5murQgJJtnKuOBcAXRLO10ngLl82rp0VArdFqGNU5Mx2ogKr7qptx0Qo8w3hDyxAj1xoA
6ui6jVgk5GihiunLyt/POm4qmwlyFcrPUqi7OoY57UFot9r+wc3FCZEF/E0NE0uE1J4YS5o9qaYF
okh/KAAMhjImOaRp9RUX8T61s2OLt1jP7O/YI1KcGWMdiNyItmOyM6f6OnMIZ22b/FArIL29Xm+a
yv7IjO7YmkxifTvZpBn+21Ran3FY3rWJveEtnPoYClt53c3DudSg32TOAnQGfzFY96HUcGeEv3Op
PZqLZw3HzqOWvSs0DvZsrrVIr6m5TLSdRR1Y0vhye3kw/eQBIk50qMrsW4bLhx3n75OhXrISq0pp
4TTuwPx6yXA9kaFeEV2PheKDEuJDX2TObqW2dj2993U0rDydCzlhjNk6nkmvnE0XeXN/6VSOu5El
M7AmWrN6Yh5RrdNNiN99LEHLTPVc5BFsb/u+8AaxcnXtbY6Gs974x9gvr0yWcKAoIFErJAaDiapG
bpIheU1IP1//Nnb9ZVv5Z1jXIQV8dVdozQoJG4uLgzsmxPzhNCfyuDckrq0dOnoggOuTlRcPiCFX
pYuGpET9MoGhpBEfvqQpqli7h/wyD+4pgfrGmBoxvVZFO6cph7W+lvMIud5Nsu0cuae8Kj8c0bwj
Hb9RRehtEo5TzpAX3A7uRusDv6yukp5UWbNN1+7QRxtXK9dWOl9rYXksczWTGgv3rIf0wyVP29j5
2jM5u1BRqr2tUJgveurRw2K3/FG15d+PLs0bME3syqnoOIrLKyt/hiATxHl128byNVZoX5dDcJ4a
c1VSHm0jhwOFXv41dr8dHfHX0JXXdG5vQoIc2CWYA6uTsbHT+pSL4kHG5lsxkoZeyZiydgC57s+b
WEgujGXygHqB67BOU4bmcb1nN/Ygp+K1lukXu9/HwZPy4OIHsco5DCAIvNr1ua3DN8qD/hDHlCgh
jfozeQObFh3VGrF9BorJ3LeaoK2XAg1OzSY6k3F+rtxag6+sv4zFAvvu3W1bkzOI0oJ8DIkQB0MN
nXGRE5PYXpWVxoCAJ4BhpX2x7yWAXD0KsMz7cdaua3blh6jIaGJ6RAMlA5tGrd1aE2GodYrovp7s
3dQVxpHUWQPXYRMxiXDZqHkxhMXQ2E2T3xxszUOOP/neGgdYca9NBPskkDl2lx//3BYW+5TzkvFN
4OZJhha4NrlWSZttfFHt8tgLonJ89URyxeCn38IUnzB7TofKLQDte+67Qx/ZwEC9cq1e2/P3bGeD
QrUXIZ0+o1iztXme87bbKSr0duAaRuL1LkvkQz1WH70EAZU4XH1mbTgIQ/k7N/x13QnYS85oqKFv
PHcNCaI4NpG+5m9aP0ksTJT2zmD84AbmpKHCLsLw00oF2ByHFjpUJeFjkY91JFgkTlxTfR5xjizN
cw3Rprd3QxeerYn5RazSiUU47MODNSdnXdCxkr754mfXPVIEPMJXzfJyyTKBsRyjQSD6Pvjesycg
YnjlnkwFZOpTep51576ob+oUDAPKmocS0Dw+ChTntaCl6d7gYVy1rvfdjrbLxRCSl53fpcvowNeI
05jH9iT0aMAFYXFG+OW06XV57BW6xyZqxlUF5pHieuC0tg6lEj8+IOStDj8FnXiTxXRCnZBwCrfu
OLIs8rXJPdmAkLppU/U6Fh3l0Jhia7SK3yGZuyuZSVKEjLVus1OGeM8FljAVH1fVxo/112Ryr/zo
FxVUetIByLOIChQ5RPN1WvpQDM+hhS1FeezR4gh5bIX1e5QVKuEKZYafsncmDpEM83FHWK3xkhH2
4WUSSF1GiwUalL0zkpMg3HXlKHHNHvvR0YuXriDnUGsxGIDyfIXhCCvMM3fJIoVLUWTyT4zYtOt7
QeeQJhU6TdqeGH/nnFkJluaaZO5Zc65HO8t2KIN4lHmymIVtdc/5mDEkFgOtylAxXFERj+oWxpsc
2cNpFoQlwrXXmUO+ejirRyMH0axbDc5iSD8ri4aVXX9naXPb+uWwz6fFXZTjGTHFQRayR7rDYKqb
aT65bvbR0+TjalNpmE3pmOVVfIhStRTQ5pvt4H+lWxntuHd7qxdolgYTedsyegrfGzosGJc0ald5
xjiAaRBDZZRD06MYuQvBvACZo9nZ6xrhMtdKWxA0oDg3ZDO31PyMPRw1eEtUYUm7vycwB4za1rei
DAZHGyCeA37XZv1dUzAE6uyOfw0sU/ryV5ENV4GM4fNIiIYx0NaklqoPqcJCw25qFzcC7ECf6FeS
sTuOUhYx13Tx2CRXpdBv/FpYO0Ey6VZN1WFuUgwaWbmJTQGSL+LiEEWiOw302zMPS0Oajc9OiQ9U
l09Mzfj/lzOwOVwaYdKlx7yirc6+tcD46pxaS21L3WrXQ1MmZ+kyP21amva1NWqnSz5l7gMLlMg9
2UC8+n65Ke2l/qykfZrVwc5YSfOkegaYb+3xnAFCFdV0FN0yE2p1OKhGgW/LzVrq2txekdylNiLm
sNAGYZ6YNxaE4a3YZjn2c5FjG3ONMlx7Yl2aUCLsgeRowSna1USwOuFNPvIS2cQpbOUtoddCWKjo
mjP+2hfp8NmGhnSg7GVoaDjtg2J8bh3+YiLnPVIZMJiNkcOyxkjG8dSL7dsGUvDi7NGUPEUVwcQu
VgOmrTAiwg24WiiPIBE2Ia9t1NPWalhCjaXKcpn1bBwPJXgaqb1g406IZqFtzF6UO4bFVmyXWx8Z
ZhwrXq/50B0h7wszBI87vYBjONfKVVAT0go9JdaKcmJENAMQGJOZO2m/otD4BOzos7acPiAx40iw
z0zj0Df9FoAFbXOn/jZlzkc0waRdnLpe6D3nsfL2+JTUJmrqeiXRoAZm0+z78tQS1Y5GA9cUJxJk
lvoK4C3LzViaB9fE2UlZYXPMidr4HiP7Qzd/1Th/92Vzt8Rz2nZzO3eOfuwSjOVd+IF2j0cL8Lh6
/hhClgrGmiUzp+JxtEFdD8yYSfEhwFtBn9be/FZ4SBVafc16h6RAgO/OZ+8rzgQzHcZea5Sx1Boz
tchExcq+dmdWrJXFOGUBl+1DaoXT0cGKs0rY+oiyp5iNqnGr1dour5MHqeX6tvVuTaFRGOrTsxoB
VHU6XeGxfSLG2yH7FN9dVHZggHzwOmM+8+6jq7iTb7nDiMz6JTPsFujvxCaYq6JS44sw2Q70+NVW
sa9Rs+/byo5vogpXQmUxNqBWGTr0vJV6Ax6Bpju8yvpMrUT/PXg09OuUFryKtEeCqFaVmfuk3JQO
zQ/rSYVsD1NSuDdoQT40tu5t7E6QwxJxKNL0ThM1EBobuo07E6FO9BgdTsWeD2oczf+6/NGt4VMq
nYrFGfYGa88uKytYn/knjnIiRWzMJZrHzth023v+opSjCl9RW9v5LrbAeM5NkGnpvtBhC7Whddt0
fnqs0CWvrQY+El7AqfZPHEfl2mjw2sRyGK5rrFmiRcgygs6K+49pqm64wqZUwdYKU0kCE7VEB1Jv
p7TqzjjL6Pr7aX2rz/V32qEFkXH6YOp+uI4bWq9xZUPoa2icYKDrb0pnnRTaF7324V2L9kxfkbFr
4lp1jNnmsfxyXfigrmBr1HbXzeLMSQ193kVQ7W6S5YtN963QfPd4uQmfypey6TzUmcNf23mPgAvG
fYFAfJUhgaBBlG3J8YEs2KopqBvW4bA2HtM+STkO9JeujofAME13HVl7D2h5IGb/JUpioDIQ9NdV
VwybNmQjUwwztdCqHavm0Izdo3LreWdiQNqQnXA9ZoIMwpLpHCyQZsfJg4vYw6IkPby/BpM4SjjW
WAeVPTuvrNpYbddfq9q7B94ckMmEX7U22mvpy3qVJSApeTwCeJjSOI+G9KYNJ5r8tBlxFH4OvQGT
1GUsn/bGs+U0LuqO95pE7l08YrCuQJe17k3BRCzAwo6cGOV8WGtbxYjVyLUuqICWpZi2QkdhDa+O
WduP26JogIeF10DJriKHvQrbMnSwNbxYLaMfY6CH9uuaImf8YckFxuZ6t4bV3jV9RhvGgcQxMf8U
XJeiHNK/hjczVLdpiGs8sUl/kmURbbUc/FtjeL+urfAeyudRojQTLeUGkfZrt8OKb1nzN3Ey+9aC
zpr+ug4H6FzkXwSBIa9xJbWfhuq/BB0+WPVTmyGmkBxcZvc4giP3WxQ++DQ36MyfjAyugeuLL6Fa
fPKWAVqOLDEi4tyzSdBzzvxloyLn4CP5Odbp+GTMWPiiWmPaXvEBuOIbbsCuj7U1TpF8O4ZeGhAg
+Aghgrmpi5MfGTmatelGWUwPbBG+xbcoUFhV1iF5BL0pA0215Hlk+Q5ZxmFS4U3dMSB26UVkxohU
x+U5sUG9FKX9087jlQBvQJUaxGF8wpBcrjg6NQRBHSHe+LSypTpjjnLjpDGW7qzDsKmsfWPLgwEx
qS/GB22ajaseLZBZk0xRJXu4FDbFu/VjZhY4Y1gRWkWkRD9nXAz43MxmXTSInlovPklmafTcPkwh
5Rn9J6u9N201KcnlhKPsi5ijJbnLK7h8EWt91e46YRwclXMpB5C8yY36PXcIFA9H7Eqm9hPZ/Ucm
sk8JUZmj39wNDf8XQVYfTJxs68wduFqakGlKapmWMkGz8POZFUgQgYuNDgMTW5uPWaFZRvjECntM
ZfrE///e/WzxSwYR/QLatDT9O1/Hd8i2yo5+xm6870z3p87lizd1D0whoJCmhJRqrmTujLusCdkO
CGNR7zBH1f6LvfNYjhzJsvartPV6UAaHQy56w9AIRc3M3MCYZCa0Vg48/f8hqv6qrDabHpv9bGAR
ZIoQANzvved8B8+1bYI30iPPvevzuabk15k6O4E8VrX4LoIRzFKBTmyZZhVdiPAlc4GFFRXBbvZx
aPxJTjuHK6hAvZdz4w5s7Yvs45+NgRMblrXalYCaxwD3fPOjcNo3rwrpRhfltTbJrmfl5J6ewa/b
5+ZwVgAl8M6ODE82vRsjqdPNahuyUa0rJ9tYi82Fm8+nY/xgoOluotk7KyRp60KYH1kePmAWjnwY
Qr6y5puh/FwBCGPjnp9sQIFpQWRoN1n6Btmcxe4CYmNB6uKowlPbVfU2bOtHfGAb3Sq5/FPTbyhK
w67WMMqDHiDpteMOj5Es+UGgN+F5RXeQhcb7Bqdo2nRx2N5ShNnhRptGLBCRd6SzsVJtsayDsSDw
o3iOquZe9qQNAXXgZcTrER/t2qVbvmro+dkAc+9qxuWreIKh58j0lNj1AzlJeHVVxcRKMcRQeUKz
KtvVnQagpLp2sy6gNg9bXBPg1VI2ZVW7LwtQHz094biAvNOpYuNGM8Ei3ICCqC42etX5oZscglBH
qI7iSABg3MCveYspFjOF32Vo2QJ0IRw4Nv0AID5DBnp1AljBC7V4rU3Gu93VVzLH9rmXTZtOsN/N
Otwh7Ku1VZGVsLbH+y6U3yvzGErumioeHcZhPz00DiWhjVh3vB/O1L3T/DJr95UJyk4VIbOS9Cgp
SqOQbYQKjauTqGs0Iqkee9Qe4lCFWb4VtAfs3L5XBmY42lPNrqp1H64MaLPGeGsVvJslpM/Kwax0
Q7LyCvtSzPIpkMmjyT1l6zr9Lm3mnVcJP2AlN91k1ZcMyGyQSUlCNxILXIJFwqiVXCOj5Jkbstmp
0MW08Iz1Lj/EJajqQWydrmNXQrPRK0gUq7TsZKrmM0iGz7RdMpXnO1E/ZnXfc9FMWGHKL+juP2Nl
/eiXjAJI51LPqp2uKeZlpEqLmqrdjr7TkmVgj4GM5pl2leX8HFnOa+KovW7IA6bMeq11xiketQUv
i0aHYIuV1eK1Pf1ES72p9YoFo21Wg2durZoVVh+/I1m/z9LvplwAB+mBpu4DljCD7698mwPiikEf
YHUSL17ZoEbyvkY9rnMmnScNTMIdQrse4SzBQrn7hNeKBnfuvujkGPdBeb2h/P8v9eB/SD0gtdQm
J+C/Tz24Nj/Csvg19uCPv/JH7IEQJBjYtqczC6cLhg7mn/8Yf7Tdv/6JFNP8zbIty4a/Ytv6Ldvg
j9gD0/7NsPmdJyX7Qkt6vIY/su5N8Ru0ZdNxpGubjmnr3v8m9kDgbP7nP37Nd6c/JXkJlkEoisTC
Z+j8/uP9MS7C9l//FP+VUtKm0H3i+yL45uqQLAsscr6dYe1px2k/ZeE2KPvXSNYBQnpYASYECxgJ
n6EeoR2LCTmlssDL8+fBLVEpBgmTI9sSqAXlfWylpX87NBLVU11muwRIPFL9OSh91VXOVijtnIW9
4d8OpUPI6Jwnxrorm43HrPwAPwH1N4Maah4yuG01YxkOI2fbpsO4qVCK7Xs5HANpfiSMOO9r0s+2
nfReCxcjCwELtY3DyeayCsfpvq/r+CF1c1J1zYtQrnsy2hzsS9rQ1pPfYzvyK/CzID3h09YaIit2
kxiR5sV+1Cz2itujfnEx2YZ6rfDTIwC0rzjiCa7LrMsS/HjUIrRhQ9t+Bir40CNp+yojM76s6GgR
Pzb6pgsQc6S6pH7qt4UYrWO1HLwBpKzM3sc8bI41K8QaEAyhQrwbLfGtuCp9uRxaqM6/P709EsWy
ycIGGyzfQRHa2r5D1ohNLjyysuFT6akHCehZYyzMf38Pnm2DzaXy6FI3XEIgeHP6gp3RcLRthrGL
NyAKnkeZEN+mZ0co62iBS6QfRpM6PqgJC/iEcY3NZi00c5uKRvmCpWkhK2VMG5cwrkEf4GwMdrse
mQv3Ydn4cWcfQkTqu8Iq0GMIdFlrq7eNOzU6zTGYpYFWsSY3lihpIw+dHcZRcZDerx/9v30Tf307
xNGbdDD7n5Kuil5NwV54bEIEiQG4SIvevx2UMpuNW1o/dAcl/l0/tj4Kjgb/vtX49nIx3B79dVBE
4/lGVuJ7nRhC8t/7t8PtDf3bU3yTmE/mAI2uIby7SKsoswg7qv3fH87KuB+zFF2LML6aXlz5tJ8r
//bor6fstPmF05h7gN2r2xdfGuqP7/z29K+T4fZonkALUsyzRViuyNvF6BCPmt5FLoTE2w9vZ8eY
WF9kjhC1XU7i20f31+Gvn6Gj1w9p4o+LdQrjaeln89JAkJmLFnk53H6TQX5fu9WI5jY0qPX+PCgq
cdAFXOd53DBXb1PUHZYTYeAYFoynTJZgOQf45i/PMzbrU/eAop7Sxo0DzCxmr0BnZe9hqvfoo0pz
HWvoBdHszYvMe/at5XB7ejsYHnoyCLPaXW59TUS+Jy1qVw1Filutk3QfgFB4BqI5NP1ALt2m4WFd
TPD7VUd4QPBGJOcGOK2+duIepqCUz5M7g1DrYHfg0OdFmSQZxJmPjYkPevkBGkE+lOUg/3x0e+q1
JSx25NJiwVROy18wgtbY5Ul8ZoFYZ3VByjEx1kfGOSSk6hq7WPYZvG8OuqZNqLFw/Mym+hLnjYeJ
DQymOb/wyWJOCRFh+HifBn+IvN6fuOC3QWR9qdqOIATHfHaTpV+zvMR6+bajnApe2dDq1HJDu/1i
iOFsfnF0BlfTWNviQoQHMMYOK7LQ23U6P7Qe0rNyNJdcqvaSzIpCi3QuuaQY6sMpDpk+LCsddKrg
M/ZERte5EtsazoURNE9kD8b7MO1fdZCgnjtK5qreOy0JkOFj/oBDGF2WH+cLYDXOtkXNn6jjbg+n
fEZunaC8nLJz5SIYgUL3VSFAFyr9GpINdZB0xPAXgexVFUIUYzkVlLrKhs6U6PWvAZahTSngSCDG
vMRGGW7LxE19A6vSXTzEgM55d1iTK2aNRA2vC2O4osE+ZRWaOC4i5JMIdmYycchxPPeltdJB9Rxj
S1vTmIkPU8fYrlZPbtTiFbKoq/Sc+nZMegOoBOubhZShtsbjnIy9X7m0oxsV0UZIp1fVLObuBJ20
GxWfqQRswCj3Q9ND0wf872yky5BOtS1tmuEBQF+0MbzhZYFp7apkgnriMq6cxmEbkwyAiB3VJ+rz
q5SJPDrgLTHcuFS9kpbJjIMwh/dhofhsrYpUacpvNuzlUWuQ9JYFfWr8yfWu7THEyxbWkhVTIaEb
LcPE2FgmM3oMLivVxPTb1ZysBotBK5U0Hf3EFdzDS7lqTCm3kkJrRfDwDzhCOg226bnPpmtGfuIz
iQTGhhJl25WSJMayk1t9AvRvQ8TxhNHvjSSotsQDa1hvs/tutuhOOIU6GgWEFEXszizDT4Li7Yub
aeA6gor87gBuFQ15aE2J2IrS/FZCkNqOYOQLiS4usimlpozZfsesG0nIStMa7UKYm04wvduu+hwh
9cBs7GlMGnzaaJbXIfQPeuiCrAaLKlQw2RTsk75ndhWSesTrimWfbY0I4QG5p2+U7VF/LD1a/TPd
8ZIuvq7Hn2kYAcTP6WtHjnbub5SdeiKTzWWJVlxAQxEhdx/gC6AqWA/0AA5aAdNOkiRqpLZ25sV8
OjTs0buhAMCL0ZrzpyjkvZOToVE55zTjM7X18lvntV/dmjak8s4wSH3T4bql9dJgCQwvo4zcvZE5
ezaXNM/huawjHE3YJvsTI23rZXYCbTvhtDGW9Da7qF6AWB96RKx9Q7ylbaJYyPQE5xRlzxiN4IPN
6LW0vY+MZuWm1UOxdnULkE236fMy2TnwJdaZYAxH/UgrIQKQ1E/9vTeDUhg8CyndMH6EBc7MNAuS
/ZwxMewOkS3exha+SaWZX5XNQuN4EKnVSxdnM3gs8ydRMdZD0Tw3U3SqcJpvnJBCCi4jHXgT9lCB
/sQGJo6GSDJgttJ8U9Hw0wx1T9L2Ey/0Po7DftVqY31OsGbHU3gAl/qDISwhRSEh37V+kjqSDVMf
Ghq4RChF5qUX7C0H2/DuukWL1eS6ds4DnGFuFh+ZVP6sSpaIBh/dtsxsjQazhoxd0ivODRTdjfMd
bsQ10bx6q/T6HAdzsiF8xSbPVJy6Xl1QGqDeL9IHg7QEIiVQuw3ds9mvZRtd4YPAPcIR0jjoKEOr
VIdxcf8gEcJ4nsaU9C4TFW79CLuxnGzq6oYNbN/GdO7X1RUZM7JRG5T8ZE4Cf06GILrXzq4l3y3r
m5zi4NgEqLAtBtqazlWPDABdVJrejw5bGZQAWCjZeRft94F+49aBTDQX7Rb94ZcoxPLTz8yOMyLt
heO9RS6i3x5QsT+bwZpuOPjoSj9qKnXWnuk5m1SrP4vZ6w58ENlKS64VPTav0pr72YUFoa0iJ7HO
dPrIXK9YjrTYgWTHLG/EO0p/IPT8ARmbIWl+GKzYx0nQUY+DHutnCfqAoJ5lloJpVFsbhcEHi0ly
tJe5gh6XeydOKHMIwUjJywUxzQZtBOlzZy37k9vz26NbVvbt6Uh0QTtpbMmWbc3twN60+v3R7SlL
It6KtniFksX2Oy+wgNF1vdPHpFgjASv922Fc9kb/9rTslXUIlV8Y7PdQRIt1PU9PDPrwuiVkKzRj
Gx8BwoMTqsFUaMtWggC0jCqJ9ldr99A6zfBFoa2UJS54zWunTZ2y86pFBQAHqxvj3daPl8OsQd2+
HRKl2AG7bIP2Bd8SHL7Wd0wrWRst6D1APx33UHhh2XIQ1pCCk2RSY5I8XkzDe0re7UYadGJwSe5u
P25EjKTSGBgPwbaDzevbcBV9aozJj3Uk1JZkVKItCd1kAn5O2Yxm4hbdLeLKwtbh92Jsfjl0y67c
CHNnKevO9lL+3A7Vsh8Gf4Lu3kY+GdZACuSyn+5MayJiYXnuZcG0TXPn6lpuxS6RioaeIA8lAeww
ftiV356i7Mz9YGsuO/sx7WJ9ZSwPuXdF+gq/97EnelKV8wUtzzGITfFkyfIV9NiwZxURwDl15hpD
fZ7N3Hw2w2CVSPdeg6hOj0pohFzHn30kaaqOzAAnzBdbt4JfEnQJtojlAJ7lBznO2TazSMDTxlzf
iIb6aKb7M66RG2k74tC+xSDIcBt/xAQSYCUbQLbAQMLswSkSxWhGpzG3rxBx9nj6ok0R2e897b5T
PYBHiuLwUngAY4YcnUuqIe617bHdto3xrii5nLEtH08sDdUTgv1VrjVv4NjCZ9ulodsRz7GmGscM
YBUWY0g7pQTGwmIOP8muKs+d6NAFZtBO0qVe1KVhbkyLOZvniOYa9WFzHW18GopApl2TWEfOPJf7
KrdMOxYFV2U5E+1hW+Ha1CJ1NrzpQWXtGfjEhS/C25eZldybAgdgk17M+pDQUEQTBM1eFglWNpZ4
ci1saJLkr21bD7NNXcXTNSHyl7QGJrOp6NdtqdRD3hOXa6j6PIw59T8nDNoBRipVzaSidxTKtTk/
amHeHBQEr6Awm4s3xe2lL1W7reKB9VzFyRlIE6aGsflhTTQNvBD13KqrCXfqWjnv1WTeg6XFfZmN
eFc1KhnyYS+mRTyN6XELRvjj2+zvgZnp85G7wqEdXP0Zjh4z18wwDpDwPmvkNUT+peUer8VWGxjK
YH2P1xOYbg2fyP3oOV8cF7dir8RhmgErj5b1kKiITmmq3hsv/KYVk7zvpnq4FGYFD6/QzpYuA2T/
5mfczRlSdJ0ROjXWAyHFrIcL1ZJdy47tw2UQRXYsrIH9nLsq9K7Eh0ps+ShHeSdS7lQJVxQzFVFf
UVPbTnzt4u5kTVBOE0M76n06IXjIPzop7Q2QrISSNCFFys1CsBaZekiB6u0HFmmoYRuq5unkKMPX
2VGgJ6QnPzcCs2b2ZXITypOS7zWzFCDPHgc8fkxIaG0CHo53hEK3dTi5qmEXRS7a7JpXE7ODL7jN
7Np5kjCemRFOiFU2JJ37Bk2HfV8nb6VNITun3cmmf5wGD+QUPNZ0afb8s8WmhqTFKo9iWWtIci8x
6/G9QYZT6dWI200UB8HJZR61Ic3ad0T7kOpqPDWkNGDz4xElCrw7DSocw89il1FRIyHCqhzn4SoD
2ryn6jtrUZjB0nkcEriKItATeJ30gLQyCVcsRuBTJ6A6ZdyfvQT6ATrwcUvgcZCMA/g8j1mF7flm
XttPadpHjyJUd2/1QnHoyg+mSPouXWocLFfXHmog+qGzLoaXSAX6o158RW2dkHATMQLLCXy0Szw6
hYu3pPnOpBwMk91028LTnQhn6XwY29y7MwbIQGoUGVExYX4lvSq9ZO33UQ9hxHSyOUSdEz4j+0Ay
WbuHuuGfyJLycxSnbHDtVVhEzoqs5GGbhQRm6Ka1S4ZJ3EVN3R2Jonh3MkEAfI+ryyM2dJ0Ii281
C6oNvY6eEDfts6+cadubuPhBu7+maCqwiCdPfec1F2zFJY5Rgc+Fe2w7t4+hRV9DC63xIpJ8iQxI
d8oJZr8rmhW+bbRIOppMgqYxhrriniFieO4Zckrm9feR1C+sRoRUC+ZvrnogoFac45IzcJEl9RX2
a6tjro8/i2gdsuGIK1Jk8jneCzea7CAm40AJ/FGBqzxPoafWJDyobYAJa3eYvYLRh1MRXj0avuFG
/TZb/B05ck++2RhjRfkFntrMFrM7x60hrvgPBEj+QeLhBcJbgl/eAlDI1140NuvKaK4K9NTj0k1V
e1Rlzkdnjzv4URuuqXYf2wSHgGlczuFyFxbfzVHXuRwGKJqR8JX4zhZj3Kcw+PdAR+7yJCoOs+0y
/evbelukjNm0WO2Kutx7mfMjYdv+Yt5AaVSRkabZZ2H5UZXX+6mY3hMnw61mcynZw6Sw+iP/7Coj
eMGx6FmHJLazC24s64Ht9bAamzRBz81EVdPJfXcN72c7J7iU7K5jqxth0LQt1BUQL5josMHuRfFc
o4ac5gllU4QrylKGu+1y29yomOCAFu30asacuEarWpFP1pAE0BiX21ZM76CXFlbX3fVl+8rQ1V5H
TSl8z7oRPn2zA25rlb1Dq4FJU03o3Zql7DSEcXiyRnVM44lmDJt1WCWIgAO3XNuzdZ4NJstGwDCe
yDFy1bIPhTZ4nU/Do9MZr5ltdEepmUcv6TsfdHiNoQSRkpNVB9dKgmfiT9U6GrHCzNFxzGruT0jx
uY3F+XWYYbOHsO89VHOTib9oyJEX6iKdfcc7FnrZnEV7qaA9svENUOW7w/QUSgd1PVZiWlHmneHB
ZyjbADFNnEWXzGLv7ZhzugUo91mjMG0E6oS+yn82eoLi3PXGd6upHuO0yjdWjWgJGTGOEhU8z1Mq
aWsunm/m6mfPcWg4ePqpXxRqOIOiA9ZhB/qeR9VqPFFJ/UTJrk5Oi12DirGF6syEEjLwEiZ9AD+2
0XHJAh3I0fu4pdjIjkZHbyCKr8xYHfte23oNHg+5eDgbXVfXXgaQ/967hChHE9whXnBMx53bfrgp
EZEEwHcXrYvoRBWWdSxaNHoojx/qRieOyCpc7jBmsLPSBidH1dDkbMUjXhu2l7l3Cofobco89og1
hhE0A3hIgrImTy26g0SAoZd1Rj9THLEeqqxEdYlituwz7RRaOFcSr232ICL2lcA5UywnLHKFNVjO
TWFXKDO8VkOMVX3Ra7c5lWMSHR1evdIIJOntHDIpbbN9NgfveVhVkEHjdTy43GQtTz1q9bibKy18
SkgHHVuLc6xg/iESFHIz1vqd5SKm9jqsh/lIvBWl7SbXQ3QbLDRk7UJmQJSNe2xE7TF6xXCMmhQG
gxzB9SHpPMfL/4JEGlCPmFlISzbzriTnMU8GuuuWeJZxGK1t1WJfY1hD+VD3fpw8lnbhbQr+U6I7
WoPsHHaoaV1e3PCikGUem7RhUF5n2aFjGCq0eNxCUNTWjtdZQG4X3EdPqgHTtnpFiHJ/iAmrisIo
O9OY2I2mp+2HGu+pxAGyNdshAwCvEkZBjjiAjPwwLDZF+DQ7cmUAN9oeLQn8DOGeXdFWwryAdNfG
m3hGGmUaQ3WwSpd6DVU1Vs15WDujhlqm0Ird7YMWUbpC6oPpjDgAWwbkUmNmRlDtALXfzkW8NZPa
3Xc2MYix05CejBwWneM+HmEY2d9gf9arwi2fdYSPeyuUmp8w2cZ/2p3LfPw6ZLPgLgsDPVAmHcW8
n40te2UapG36xazVvLPyWZ6CPPd29ZR/xwve3OkTbkFv0DP6kQWTE1mcYpvNRUB7dc04PCFRu9wK
hI+0vplYHlKn0g+WztCpTK6syeHR7YIMaqeJDzAtL53ebSXvbFfh/cxrK3yEyuKcC8Im4vEL4obx
hKa8goeCpc90O9vPHI8irdQerSRxjreD2wwJ/xz+Fl2a+dWqqnRrjjm385AtJJPrZocwwcE6bhdn
3rYLzeFqJvZXy+q9Q7A865zkq+J8OFLUDzTwuReM0n7L8cpcUGqTsiWNxwre4DGJO+wL1KwbJ1Wb
ypjGx2I5QPXeoI169AYq1UIlDUqY18rx+qNpLQ77pDFOCHay1Yzlil5Ugi8oFsmh9NJxXWTi3iBU
+0mfI871CU9urGa5EyZCuYwvbhURBXTQerLJY50oZ4uB5TA38Q4IZQtBOIff0geJn+bzVbVcv2Wp
vptDHe8NvtRLEZLJkU8xgv/eXZkRGrIs6T9GZZkPCaehx5KMvWqJtSUlFMsk9nMWYd2hqAOVBDOU
zXl2MEurvXoCDVlTOSTftf2VBmF9HEOoAl1opke7YNto0bjNJq8/u2TfaZLFgNKUPKR0TY58c6hy
bsJ5pnVnb6Ht0HG6d8GEreTQpGwzT31T1GeH1mFsEV4HLfJ5tIxj1RCdqGHQP4QuXAWj7hie1F56
TafhOjvhgIw82bUp+V+mV8aHPC/o0wwIvU0SpKAGwjRfstU73JQTN8+VyhnxdAbiOVEWGKCQ63P/
8LiuB/sneaM/dNQ5O69wv0eT44/tkF/KLsMgkiCcqYO631jNfGlkGa1mD49fRHP6rmI+DHRFIczK
WOoTyqbtmMOkQa5cgf3DxVQ7Yh0ZwIxzqzn1mg0f1GHePE9OtYPbhOgkG6OjlXWPugstdSg7Xqti
m165/XMVeO6JBu5zKFhLMiDEwIYEuvbeOcCWKFtU/KRDywM1NydHT/U2WcBJLXq7Yq7RCxvYELra
fegU7anRWnIbNc1Ex4wLE8IfYjLR/pChKo9F7WxCFFP7OCEQTWeRaQFZFHb5VZ9KlIHT+N4TRapc
lSBn5H30bm3t5Oy8jSBH0aeG2Z5ApZfIHfoNYWQaY7frHLzaygy3g1bP3AJtGsQek1uHwZNfduZz
lR6FqasvQOHRTzVmvtWs/vcZ323adxv+/TX3++tnYNmeUT4VW7q5NHvzpZdULdPYvsVDEdCEKVHF
zu4QQduiUwYkNuNOkNyZ2kBgiyhAVxE9gwbh9jxpkWkleXigeYjoyBtpsiK8W4sxYvtumgrxnpdt
YhPalquHUJARKSEejte3uX23TLrZQ6F9bqAu9THSBD1/z6Xb05bV9l5zTQCT7UJGx/64dMr0zHNg
XJPG3doIVZFi5+taoshNko4YguUQZckFPFC8uznD2snEtqA4uXOmWMcgbaiULeOBi4WYC7t+BfUD
s99c6AXUMuUxwQi6Yuifr8Hx0sawRVUdJ64QJ0qJIJYY/EKJODIxksZ3NL3xPYKu7owZ9Ct90BeR
QD0Ik8XiK1n+grpl0B6FhBqki950eSe3g7f8VaLYGHj/+TNNGsk2ncqXf5tDB5JdUko1YimSNW/v
/PaorAr1y9PbL5xqStYNFmAiaB12wU06+rdH7p+Pbk+j5bMqDeN57upLBICAUDJSALmxZ2RTRoE/
LgevQLqXSc1aDyYwydsBzAdulgbYssO4c8YDBs9xeVhlTD5vh9vT2WAzmpA1eGeikRrcdDq24ayz
D+DDWF7bvPQ06ecvMoz0JlJIuTvTVWdozLSCDW8iG+o+N9q1lf5FTFIDjkHTVNM5pLd+KXuQ1vcc
67X3EhJWmSz78OI6//YoXR5FRWZt2w5x9fJLBonqEDmv3fJ2gEz/ceiqIVqPQybvYIn+oZTBbuLn
Jcp5uMEebJ36++DSNCtsTBhZNyGU+fMwyPLUG6LZDVGKasSCzm7fOsIMB8XGI/p3rw02bUQ6mbEy
79Hdie3/CcQKulPT/yAQExKd1n8SiO3fx/c4/lUg9sdf+f8CMcv8zdXtpY4xpWP9pQ6z9d8M0zbZ
PbgmrQiJBOwPdZhh/GZI4RiepTumaRuu96c6TLi/Qc1bZFxSdwS/Ef8rdZj8uzjM9FzpWiYDOMPW
Xdc0XV7fr+Iw3fayObFC40mvEg2nXdbvtayc7pJCnNM41d6yAt9xNaJd7XrzxZ2pfzAZTexxKgxx
Yn5tWw0NWIC72sSAyHCTuzJ32XWXEpisL9FwdricueSt0CcS9P4wBY8ACXDrsdMcXa04ybR9jiv6
q128d8xO8yfoob4eQILSbIHcHBUu/HSmjSLU9sGgt5twbPeTUPY3l7jQu0yQTkhqm2LAMcp93DGc
nYrR2QMLh5gxtPM997xb/EG3LiNFKLCLJS9ErzrrVKE9Op27rk3cMylCpHfYLzWcPsNrn+pSMUel
CwVtzDqGqbVRPaaThKavFzrEqeOaULJkvUyyLecSvaU4CDcBLSHQ5wO2IBAS15bxZwtISpsqggES
Rtl5Nfa7UbO/d9b0xlSkuWBffTDMBq5d16DxncrNWKf5w2R1LJGtg5g38RYjdmw9jhW4mNrp3lo3
+MkMHZRv6uVbJRlF6mZWgVm2VzW07nRM273h9ROMxLbYqyTeJsPYXywzPOfYKg6Jg5Yos01Ipeon
UTvpdey1L9oCgi+N+TG3MCP3aRs+FTG5wo6tMOKY1ZnASoEJNDNpzZPwzns8xpH+wWpsXxpgi3Az
EfaGetftyZ9+rhXqayLKil1VOjWoUBBsv1xz92U2IcL8B4yO+zKmD/yvf9rG31SOtxPZtl2Hi0Nn
4RQuV9OvJ3I+mxAVg9Z+KupkleoBHUPZY0hSiKYDawgOlqi6Df9vlGfJN92iw1PlrDGZidouMtrr
4CFP00oBJG8sd8u8FRCPYso6D/ieAFd54bNYCPHzhGXcqQZQIuB0ZkzmG6Jvt4YAZYCn5pIJ0ocq
kMc4N3Jf0f4Kx9rZuQ1AJUGXei21aj4N3siugraH1rYXYiZ20aSpjZ2RhGB32YdTpe/OMLdvNEx2
3uy8DllvPUYVsIl5/GaAalsjHQ83XghdrZXlFXTMY0tttsLwMK2dcDSemwzgRSF1mnBd7j395w/c
0LkL/qIr5RM3dWe5CbnEQpimZbp//8Qr13ZD8rSKJ6dO+3U0dQ5pc9NmBPB0liEI0sB6K8IovGYn
lVbDMZm0e1UN3zrETrTIKrWuUZGDcWs+YC3QCMuGYo+qqjlN6FGQM5DzGCfbxDUSLN4cwprwKQH/
dtNWpCYkCpgdosoVBZm8Fwnt36h1Wf++IzRIfZJf39pUc/dJFt/XxAsSzemQee/mrw07pTFU8YtR
lQJ4Q12cNEPu3D50/Kwh1wkn+L3lBq+hqYxdw2icaB0BTqsYh5UTY36YnerrqLenLKuKHVW7tjPd
U7ske02AQze1p1DNuNXXWG/de3s0fc+GeKvP8pMYpiWaXOwdbm7EhsQ78gCXIIGkfJ3C8WQGsP5z
nTBgU+vWUjJYR9K4jZLKWcFEiSB9lR4STfJWRh0YDxBk2GSR6ScGNbVuXzIdm66YaArJjiANYzww
N1yJobSpF/FIkVb5xbH6D8iJpzSSwakyX+DIx0+EUiBQg2CQtQwhQkaYURk9gqIlHFMgZ9EQaG30
PtRxIvS7xCwQIBTNqdBbbM5EHA1RG9+lyYzA1RYvdjFfexOWjN6mao1kkRK6Xdo9TAH3tGjhhkVO
ztk8HfW5MVYGeIx1VdX7OiMcCE+F04DP1CKXlWTgkp6HajouTUpZMcxx7Grt0s45gLxbUY2NqyGD
RwzvxWWKnWIrEYAUZ8Z9T64LP3XoJyRQ4XkYrHzHhf7ZQea4a0BaUYt58Spw048iats9TmOD4TWs
tE4/c16tXCsFBTanJ6YB6yhB5t9zM0EZVpzHkVScaeHZo77d1u2cXtX0IKPcvKedUazIbdjh/sW6
NVmw1z2nOt8ODhDtqu5rf+KdwZRJq32RIzPyrO5sMsZGLOd+kwaBzpjR062o8C27RopNl27/ZLU7
mCGEooyG2ie69FZDEqa+xJY1GpAzocgCuiLExwtT4EAjq6PhVved3X70TTTu//NtQMi/33gtXacd
bwtdSsGm3zA8+ffbgBEOAbZhR3tMaPAxpBX2nVHUHrPgxFsP1syww2wY/Ln+pEYAu07vkS3CyMBB
U1c27UZPPUytMUDGGeKKkxfDa9i0UNZY3g9kT37O1L9PMVP7hfnYq1NrBYwFmecXmr1Dwwwdp2Lr
rXX9Ko9kd6nd6ovyMCzXs+oPo8WZrIUT4R/sp09wTuON7eyiK2MAZ2OEDaRaQxAIQxVati1I40V9
ZcriB+2u/hjRq7mLDAERA975cTYMlNxGMTHPOtWRqrdlg3vfjOiqj8yJN6jw1/jUPSP4rnIZ/j/2
zmQ3cmXLsr9SyDkfjMbOWEAOyp3eN5JcTUiaEArFDfZ9z6/PRb+vXofES9S8JoQUoZAU7qTZsXP2
XhtthJmd6sYk02NM94arOGM68lL1rP2D1kdry7DA3fLjmSdpSAl5sM4GTLp1K7BHMSrg0AQVcQew
GjzlSA57axCphDHKOoF/fmMO8NmX0U9bC9wdaZc0T+3glKF9YaIDrtYiwLQBGxhiAmWmV6kNqg8S
0qJ8ONYIDuMyRsjGA3yyXfBDQY/zP/JbUnf11rwMCzBATWgUMneiLrOS4BQFvL3tGA80gNOYBQCh
Yc07KqNhT+5ZcmkRnnocrMmdD4bkrILkV+HAqKmmW6S54dZ0LI0uodbcZCy6M5OOF6zSvllkZx3U
YVGV2bmjm/R4v+zHvvv97+9ae7kp/ywiDr/+8z+Wm9ageHZgUdjSspTj/PNNO9Be0YK59m8NEjrP
JSrv5Ns4medWNnthyjcEVXtNm8dbb33HsztdTIuOqsT3jCjzC3z1TsvTZKPRMNjhomw8FKdyG3Ii
PGfISlbavNBgYqwPNn3+Wj1pVjp9qLxpoXaI8FZmwGQiBi87E+59VDVMWJQkkcWqySKjl+qhRh0v
VcFaZjj1vCUKGkAtDY4Vx1l/x6/x0wa3AmEWosGILgwdwqUfn3LSw8+jD7GKLiAqqtYUN8SqNUU0
bxrkhTc3ZOrpzPp+MGZSZyFHMtRajBftY0wKiwfczdk5VuNVqKL/PEV+j/87+KP4b8o0czlP/MsL
by5nG92WwnAY3/zzC58TgMWUKXBuqY14EL7XeK1KVs93ECX+Yz6CCBMmpMBC4dRkQudq4aloou5M
s9VcT6YW37LimocWlqs2nbYTYZEeQ5g3QT7RCVW0hjK1dxn8wLmYacYUSreu+QKciML0pFMZHPyC
kbViycAY2jh7TPecCawe4tFkJC+6sB7SRH3UeVgc55409Vz6+dlOoIuynT9j1Gy8GS7Alir5oJmo
3v79zam7iyPnX18kx3R0HW+Qi93oX16kIaujejYH60aNyI4ZJ3gv9KdmRhdfh0Su8jPfbRknoEfG
7ii6eeS4EsON7XXIAD1LnQZYi8lfh2HbGof15GeUtWZF1qdD5l/OLNlrY/1kY4C/CBcbv+ETyyrz
3D4oNC9HhFEXZ9FKdMLc49EPsx7gH3mQeN31wyAVYt2g2zL4cHdu4/ycwszasyrOLw7J5/VouIfS
ECfGLNG578ESlGrCbxrP25KK0ZMqG4GxxtM1NVnkkqhHLRg1W03QHC7cwjxWba7OmSggk/sDXud8
gi+WXOk8h++abln7PPrRa119jjpziyU6vDg2XBkY1eaL0CdQO8lsn7KmxClfTywkxyBYXOAR9KBe
MsoM+2HYyXELYr4F7qwTZQWKgdmU9U6aKpU8Z53NOCDpYwBtwjVpgj2CKyQwua2fioPU4UQHLv4b
jaLpUTeHiOw45kham2aXoZ7IpQsBvhT2malgd4tmgfOZWPeqrezrXPiOB7AnPEN7e++MhmWjGddG
kfyU9K2/VEKkcsv8v2K6vM+oCQdK8Ue/N371DWnKWb5qJz/18gyTp45cYnffgcwwf1QsUOdCVNeo
1B7SQVcPdQXaSgEF25jSm/O0QZc0HCqh2UeYEevCYfaNQKewmGpKklmPZWgfRF4Hb0aSWSt7iia8
v+Gxthfg+iR+EOSovw6je0igTnn5qE2cOjUd0ykCmZ4UvG2rqfwUK+exLV8zmcWweDnlyJY4dUaL
hDCw8gTZLpK9cWrwpWdV350GE/BmAlPA0TvHE8USMULEGxDCLGHgeAyxRJwrFRTbsknhxy+fqqDZ
OVn8bRRZcZhGqjgeKY69sqH+Ru+vEl52M5VnqiWmYUOL0BIyOfBsf+W0zOKmMRAXXly1+vdPMYvZ
vz7FrmFyHNWVBSyGhs2/nEhVrmcd1rXqZgHfYtABAKME8Eb+zpwTkqlus83Sb9W5+UDv9lmCVGWg
0oAIGUbUfX5Fj5x8+w36w4cRJMBpgW9tIh+xYf5kyjh/YSiNpmB+EhJ6XWRMeJDMUL6CCjVxftto
pEhO24GVBS6irJ1o2Lfv66xRt9hYU7D9BG7zTgTd8KAS/1ev+ptIDfclCPJtwduMSAMoCKmV9dan
gbJmz1Qbq8S/LXuFGsS3SEdwNRJnC51UhqFJPIcgvb2vw3sYQ1CMrkaXNh2gtWmTOmmzUle/KoJ9
hwB1VULT4wcH+YPVGScNWTJHpyWAMQ+6D9gYhzhO5heAYP0mxY24qUYJv7x8QisGyoHc7VdU/7Su
I35uqo3xS+Y/2+7y1USJXkAspAfXbNJDF6Erh9DEbe0ET72eiYvvitnLhHGOfZsBP93rByrFH/S4
IcBOMjnbCCkPSPAyiApMzd3O+SZdPL8FnbDXDQLLk2MwYC2Lfc7g6aQv5UwQQ0ln6OZ4ZY+f2KJk
urU64Vb0EHaNO5IgZbFzwRs9EFHsrEdi/HbAgyuiVgnVodhbgXnyr7Kiq60J21qHIm53KkTe3bZM
QZsxoa8xaG9RvwzKfEK96wk6smOT/NxRdCCrQOsgX4QIK/DZuB18n3Qtv4itTWeHXkSrH5E6nkcG
7ViIgAIy+Ldrbp2qajeq7JI9UFEkpkH8AzMBJOpRGF7aETaeBzAhi9TlDNv45z62pydeB89qQPhb
qf7MHCnZWYURHKMybx5sjNxO0cbrdqiyb918YMf1v7SiARjS8kQG+kCkcxEZNBT9k29mCSj76Fik
Xfqa6tZPGjb6BbZ++tpW7skN5ltVpcYxpZn5kuZtsgl0wNp29JbBFnsA5GM8+qEBnqtGsK6aRXMr
MsVb6CY3JTFJJgXHbzP57dfDT7tS9lP8Jg0tOIZ40Lbjvo2N4inSfkVtqNZtXasTqZ1LIHFuYD0H
eaeLQr2ac5rt7KKtNlqcwtNBfrFmG3jTcBWgDWOvTALDRkcqPCNk/x3JRGJ6k0Uv6UQEPJCA+BBY
+WsJymbXiZwccfHSGzUlT2FEH6rP9lV9aeeAuJWAjN22aH/pRqxOEyEz2N9B882gXQJiJK+CBvfT
ELRwCHt7G5hk/0lonG+Jz21HcRSG7fxejRM3T9LnXmbpS8SkHULbxCVn5h/liGvftB0HN451Rg1f
PDpon6GAjOljadZI61SwRQajbQvLTS8zgrGV69Oe7KORmkxrpmPQxT/ySFp4qCwCbpSbwaoYmEsj
oVlZUg/fMyI1oIT1zmMM/zEJ61/0KeQ1DErXQ62FPDIJ5y2ZvPbO7LHVt5G+jYJWvSBUt4wb1QpG
mRk8vRm+xoBON2WwJxm33lfTENMGs7KTXRJ90HF+WnWa6e8zTTVbvQbWbsR6f9PLbcYIdSNaQjPT
PIzmVVb7j6NF45Rwm/SQAYj2OtPwj2aS1bxQYNMdneTsHG08qw683bYantGUpxepJuI9iPFB5Yef
bCmbJ+urTcv6wOH9efanZA0cMt7lOGSvES4Jd9qVXfydEqsATwpxh6wEJJ9eeYND8nVRNGhpJx/T
fzVfCRYJsEZUTIpMk2JW6Go/68aHkzt7sNcfjj7Lvcim8eDqFAlJS7xCAhYekWP1OdMs3sDjQEaj
hhszBJcXzX3kYamPseiGa1qOYBJy43daBTN2CH36YU75Q1CHUFTKijXNTOpbAo3Ydd90kBXv6HjQ
R8JJXo1h1+yh5zt/7pT/Hz3wP02WQMj9Q03hfbVf/+uP+0jq+pX98Z//8X/q5Ctvvpp/Gi3d/81f
J0vK/YtN39VhUGS6S0LV34dLrvkXW7cxdkvO0paCmf+34ZJh/8USSjeVDnwAAMHyr/6KHjCMvwid
esVV/DEZF1L9vwyXpH4vcf7hIKPrfDthgMYj94te2x1N8A/oAewr0izh3h2A7IEbz0zwOllzCiPr
LTXp/3Q0uTaDbX4bM+kdaxuQ7cF26w9nrMQGCypuUnt6Vnb20bgMFexZ1SuSMhixa8GrSzYWIqoI
pmg3bqQR2VSIqadQ8Ypp3MQy673YZ2TSd86PYIrHnauhfqM7VgaJOoJMWU2WM188NOpg4lgzGCNh
+pbSSCizDBA1+k81rv2YRq/IOT2Ei6kWkRLyWN3oV1Xh/EaQaz/T16T3ZnqyizFvWf4+bRApIHgH
c+NyoolHYe0ymiu8LePaFrbYOFP4aOauPKRig/buE4ApERAlZxZVEVfdVXjN+tm8ZqqYH4G1Mcrh
/Oc1T6E9tABzAZ0Ih6jdokgWu8SRc3CMASWOHmd6K9HgQtqS8FysYpEKFds27qhhRIZ111ySzDKf
sURX/JFbzh++Y0C6qYFuUWmvCAbOT8N8mmYkhWGR44pJaRtf9Z5ysWAA7/oSvSCZEDQvOYUaOyee
3oZMPsMxMjiRhD9cWJSbsU04mWVgjm2jrbfz8NtPx4eWdTclwdarRMJBtg85l/clLbUs2yddZJ7s
gfKvEu4DsC38AIiihw5gWW/qP3yaIZs2F/XaTwgfD6JtbRN7xHRnm1VasTXRxO2KwbpYZJ2pKtjF
dNv6wqi2ZQihgF4VWZT1GOz0hKKHRA4QdVNIJ89yX0qcLis064tIrfACu8SkOOSfhUhuhCcdnKb8
rFGsoWNz56uvOc6qaSkgZ7emi+k2VxlURw7qhIDbYUp7IP+s0JfQ2nhtsEfmswdX8DvGWduF442+
Rq6meGnoJqvYGj9RvNJ2Z9I5ZCb6WKEzhQsOQBwxJdjqXdQWAvG6Tzatq//SqugVmZvvlkx4FL3w
NOP/pTtf5hh/mIrTv93x7lZWwQQJCwYtOOKNFDOPSNOcfRZIEhXZpOzZ90+CjPTSTxYDKuS0tktW
Y2V+iDL6Y5Z15skCZY1RmtsB1UkLbZGBhxfPnFuY5sSLjuWrl4FFptQjqrBxgzr5HZHeXpJLj8jR
u6tn2yZwb07W7w2CSLBZ3ZrR+u4jeppEIuzjHHhGCEEvgV/PCyqfmkE9g6o0Nm84uMttzm/NEISQ
dDRZuLvtxxrx8VCs9QaiquZUUBaJJO9N6I0GiZjE3X3jlCRK2VSsH7R5Kml8mrGFRc9HmVq4Nj31
Gp5oUng1+ZwcyYvVkN8whvQ7eyaovu+it7CLvRxv6Qon5z6U6VspzI8idaBRtieU4GzSpCeIzVAM
xH3cGJ1e9EjdYp64FtqIFckrQ2AOT1bPKMBFUkYfEy/jUO8kSDZNaYc+dZ5Mzd2YAImnqov3o1l1
2MAZraIqBMaafcse4MKUZY9Me9VmSqOXQMNwHMjhErhxscpykEYZ8yZUr0kHQWr4rRmLMSitPqyO
cdGMlBpR5lFp5meThuHVrOuD/1HZI+huTmhHM+7WRht1+whMApAO67ff0euS6eifgpsqkaUmfkXE
izwCn/0F6E5toU+amwj7YoAHgiavGW5EAMDKFf0h81NM9wzBRjd4TxYiBXsAtzno4VXRg2aNZudj
yKcbIRcUFVRFgKZyRHq+cYkRA/C/oalgcIMa/XgJZEs2c8mIRtIz2TshmV0Zwlv0L8DmJdLwVRaN
nwPp8J7AarHSnJ+QtGur/pVYA2MswiQY1sEJb4BZUeboO9412ozpNuviByOpyDVIiAWzA8ZYmY8I
gvPoSgdTy2gbPzWPyorELzDf+B/O7YyvltVnn8BzWKW/ihF4fDAA3wzUI8pWOK2pEJ6bSNhuqUM/
F6K1ZrsKW2FwkyhmiQ8ixDz2JURoTODaZcIW7xlQJtbRiJ+y1O2jk5Ut8mFcu6PFnVHQHPKbS6gC
HPUCUppK64hhP4Eh7TRtdJdjEOdtba2HBbl7Qxhs2yp788kIZzMjg4XB3MYgJWA99mi1tRnqTgFU
bwprbO2Z1L5GPZX7MS/YYoUSG2JBHvqR6WVEL9kd2utYFRUnmfFd61JxGLt3rYWSSilbgKvDvQt6
cl1iw1pbOmQyIglq0MMEWk8sypCuQSoOO8uva1R1rHguFOsxIeO4djd9PQJ9M6w3AuHeKhvqa9Wj
B4+tDFuUBS809qEnRhNI6qS7YqEwdkg1Am8g3Gslg+SrjIZX9Nvz26zIq3MVnIIlxCTZ9IR75UHc
7SW6l22bL/kW/V5NHdOasXrIUdNuLPcYGE1Fr9252IXGjmhHR18Z+zrnkpTRfiBmwBt19623w9fI
VdvAMlaR7dKlNuivlP25jiN+1S7gnZ2tAo8y8MaQZRfOX7rrGVXZPU0LdqAePcdbpdhebN/FJj3z
heWsOZgVAbz7mNmTCaK+fLAxiK80FhK4zZG2j3rT67W2vtgVnZTEn56mzP4MKkgD9Tgc0C+7JysY
gBuCgKkRpPo1D3Ih0h0z0PDix/Y5mgihazietaLYl7mPqDOqvibyzWJ5YmKgM4Y3f7sGwAN92gIm
bl5DYAKcUVlzx4C+mVt4NFGE10GdkHOP9PzU5JjOEIgYFx/Es47k5KComggbrLyoc5l2+3+47Y8s
tgDkWLSMxJDswxZm5phmBz0hGEpzpkfroZu48RK9+rQFbjttYIMeaCk6LGZeXBPC0hIRlnQJ6Rnc
cIPfYXFyzZ81DyKYgu69p6cAy54Ra5fa3gzhpP2cCjM7Y+t/LKjeTmk2NdsBxevJStxPTkqQJ+gI
8OQmLyR5wH9Ydu0u8CtG6MIlShyLrI+y0yGi1TOy5n3WDIHturw4On7ELnjBDhNuRfaHrJKGzdDa
FX1z8If0ixMksb70UTjWBgAkHRarJmrivSPmA6exJ2aoI1BQKsHInH5MESRdbDEI/2YsWqJqwJiL
caTQaSboiPIQ1wCV/E73gQoqhtEhAlK3GnHYLEEhNCtoTvsHRUzKupgx7yGVdQ9UgR2HwAONw36d
TEALdQOeLXZgpl3LOKWZI3yUEINrhlZAL919B5ZsnRllT9xW+JXCul8nRb2FwnxlXwK9UBjAMhy7
5Y7kBk1z/4cEUDt3L/3Yu2u/wWSYOhuSh5xtj5zBMwP5bjlVieOFyE/VjH/WXLj7SZJQvNQxubqj
f4R0X3oAjHUL9Vmm7HNpOPGBphTpZ6IiGTaksoCgstJ1s6NeMiK0vAnZvOVG88MHFzIXO9jEr1SJ
25yW+9avb2GE9RZOpSK5aPYWukHdtIdOp8XXtdNBj6HSxjmkbsBulBIQOQBqOkSyuv0+RThBT5co
X95MCNO2u0Gpkh5sU2yS+T2ldtlh3AR6M9b9xZmdTz2rfnakznog/36CgQd95DcrHVX/bkwI0yXh
6DR1OAgmjhzrTPa/wYyAdsiRRTsGi/I04KAyaflStpmUm5SavklCUDEY1+H3YJRfU2hvq8K4ZNKm
C58qvLWd8V6RjtAlremZMVrXNMLWMqotJaI60kMkD5l417ikM4txQeK25zDUCZge882pRsKMszrG
+gG/qRlfkr7svLHEHm61Jrr9URmcOiqXJgRKYxtQRVOwvFsEE8xOb3lxS/Sp21KCZzL+ioR4yClW
lt2QqAwXzCxa6hG+xjo/OL+UEzAb7zDQaznPSe0lahAHO+1PRfYLkqe2YgIHwF6pEydXnNHDAdoV
QVJ5vY2K5pta6ZNKLx+xNhUFjXAUNZ6VIJSpp67ZtGPv2RJRGphEHEZ2UaEwgDsi7WrT2z0jg37l
A19ZCY4tCN0nsrHFIdY7+wJM0aY95X/PCL+2E3tOR8tvk8cZfd6GvGKl4dBNScPbJmHvbJVOmNIU
wmTP0vbBxJlszb1iicPalhQaGDZXHIiXwAgPfDOIAcaGIXiWPv7MmmHlIOC+GLOPC76y6f9b+UKB
H05QgN2nboqxBrvdYXQI6wvU8EHXJlob9byvS7o2RvrcVyylNrSaMOWI6BKlgQR6kybiIWhI3Vto
tH5zxmTGMaY21GaQ9qGfagxK/kFLmGypyngLnBIHfYfQjS6tWLGHoq8hLa8/2fKhD6glSHU5Gjlp
XUGNDQhIlBdYGmOWnWgpZXM8cJsGDSjIJQLTl7z3WmvIHNF+xoRnAQ4gZM4vFo6xQU3CYQclgoNN
XYpggWpxmG+n8KjSgsy8iqYiRS37uY5tL6QQWydYLlXDhKDKE5jhGchQttPfJERew8bZYnRzd0VS
jutycj8iU/7Qhd8+u6hQBEgYLy73qema6zh4dUCkMmD0h23AkT2fOJtUN5MZJ+GdPZHkNtFVQUmL
VpRfNNSIc8Bpu7Ubqqx4xhpmdibpnMkL3smzu4SRw8J5QcRAUFjN+JnEg068xJCXmpE5VtXVxTbU
Q6zwEWC7DKGLq6o3cKkp6WptuQkicq4a67WMY952+e5akGbDuGbfo4wihNAKdYQhAxYGvSymLbRb
r0/tY5LQzOyayViFxEsYCWq0vvhoG81fF5Hot3L4HNCCYaQGm5YrtYtD+QxEi+xcs3wxs10vJG4u
m6FQLR5RpUEgWrKEoYuPFr10N2joRMbfCPZ+xDhIUKTQ7mVks2K/HPXfGLs+g84/qpbE4nqudorO
y0o2w0ZCmFj7esck016MlTzD4WCyhySLf1OBUELPTgvCPwTNY558osJByDAg8JmH+OqIAW70bzm4
Ll7oGcxYR3KolcCoGsjgHTV8xzZSs9lfMs9aZ5vbo77JyPcgmOrqIIV4Il0A5NJYHxNpkGgOtkLr
1EVEqCnNWNtkGkZbS8FI92t/jy9kzVyrpD8gOJ5O3bCfOhuSeXsGJgLroaNH1YT51oHOINFtHpQx
/4BIQra1v85iFpfCRxqdtXLfUvHYMXGOPVRYqJOK6BlVXkmESNhQOTcZJEHqloZ2RyHTr0fxVvbu
a23wpNntGyOIGcWw/B6KgD+IuZfN6jwoKoeuacOLTVfLkuh0y+ylZ+Y0RC5dix5gVpDFz2MI/ykP
acus4zR4TmH3cRabLm1Fa6gtAYSFQshbPkfviRTNTQ9BA8f58DVbO/A25cExjHeSTtcXaPHP0Ry+
zIZiFNOwgEWQI0guBT7Z8V7/+eH98zj7lXSqOGhRG+8rIvbKumXbWS66rXY2z9zu/lm60AErPWd2
ZfqPkhH7lOHG98Pcha44a1u/Ew99JDCEZR1AJqjf/sLTszC6Mq1aPhxSAr/ove1CHV9wnXT7+2FS
1aYLQWAkJ8tu+qdwIPOyGn7nRpMc0J7Vm0CGj40j37qGmUqpFk0pxzu9x2LTsiJ/D9qjHVrdzwHb
dZW6DMIaKz81fLQWHZmMGePXlUFQFL/ZyMJUpbyeQf2Ne/9gazMNCwuNLqqSDa90vtEzqCa6TAgB
4aTIrGnaaM+AEwgrF8Oj4TsXbbCpISc0slFQHkTb0QTSI450pAo17XTztWKkOCFFDreZZlXfLEX5
iiHSxVTZMRnST5tQhSLQBq/QxLpOgqt0TnVkQi1XS6pvR9Jn6IP+59YuFQGvrpzXAoIMMYX8J3oi
faALrCYlb6mrIK4iXmV7OOmiPVYx+IIsnucdY+yzXyIsJB0MjToKNPKq1DVp7Q+3lO+lm92qsmzo
BvXf3chonRSbqMgE8yMdOWgVTBijU8lNz7Iyl7gDSVPgphWP2FIv+tQzUkEFRn8W7liuLxLI5upM
wthbaf48AzyLGexaWrIDBqHRZu3fM4BdjuEHK4gKyXFAB5JGYAEqY4s4Z53cAbOqmv1dkCYn2glX
mHNn0parrbWQnQbXaFdjF3beHd4k7wjK5WLkOZflS+5/hhGpWWvGmK/vaKeBQPqNVNp3maXyaM/B
Q8OttLt/5lfZKxDCn1FP16RqUpRA2E1X94fjjioykUuyyDTYojvkFRF2nfYoFsRnjidSS1FAknT1
focSDbMLGZMasjxiBJ68xrRZqZZfC37MsItmzn4z8x4aIfxZ20/LQHUI1S5C5hn0yWdhzk91TMl/
JxvdL/8APvoTd8QbhYUyPNx/xftlgpwNFH55vmNJtFZlHIhiPLVG7G5RCNULbCl2E5i6YOiZ2/v1
JWgkWI5oaeZw2qwOrfpxfxgNh46W7Ou9ubCa7t9SD3Br//nd+coVWlwapIHKulPFD0m1PEN1w//Y
cjoIXPfX4f55HrqMN+V0Q7b/E/suaYe0T4aGd9eCeAVPPcrYa8fhOM4m5RTnMcHY3gBMGARgdoGL
DRFZW3dc1v03va8i90+L2pjBRHBuqpf/9f1Xr430vWK3YotZHF6ShCu7N/fMW9p97hcb5bD8ht1A
2Si7p7bxze1oxRr90SwLFqQoCy6RLGCDc/fGpCI/9pO5D8ui31GDsSZkrlvuw3imLQWAc8pGbWfY
DeryKBYnPCLmSa/JYOjHcNi4i3dOBIgy2tohOuvOXw0Xitj958wBJEMLrzgLByRTR3Oao6UZpCTj
sbc1MH9rmotTuV8qjPv6myzWNzdvru10fwsxmJnks9AOA352R5zdP7pf7neciLTfABqyzZSH3GaS
+FdfCQSr90flbxdpTyyYJWabafGxdaUCOxYvi73LP0YT1iB9+NP1ZvjIfHIbBatBoRdtTMKXy6ki
hKG0/sgWEHQGRFnRKdgKsvmO9wtSx2JjtTzyYDH6o1FWinveGJ117KJRKPwG6wVs6QombNRQqnO4
AphAlmGCt+U0srF5esup5/4w3i/lcj/fP0IwVO9bQhW1OsdsarkQxO7ssPtlXm6N787u2GV1CJfH
AF/PsbNfRR63h/v7IBcY7p/vCN0cJbVvrbc4CtrRz2pwJ2wO+XxuzJboggDIcCDmVwQrjmcB8Jg0
ZVzEcqkIB+00OW2bJnxjLG1cRjX99e9w8O2s2FYHxvDWOfUleUyaQJbBgSmjI3G2FZ2ulKyi+xfk
w9iQvrOoRvg7PRvOje3/HsyWNaPCk1AP004kgLnkEPQmLPm63xk8aLD18+zam8a+T91m39AN1fu6
YIHyrfBSWfQgrLFzNwPS7POIL4bu1TO9BTq4NUWSXH5pUTPjKrW5X2cUGpdw5Fiq9XyqmfNPd+rY
Ho2O5DDz1OM8SmaYqm5K+yLX84s//S46PTzbsqGHRMMN+NmUHKI63kMLENu45fQ8DBNqGm5x/cKS
KfEcoQqT5DyQrJ7CLqtm+DUa2Z19um05Yq0cpX1UwRJ4H9PlLLKTIrsQ/wSkQ68crSfhNvivx+yz
nOj2WCJ970iIR860OI8H9R3V2WN2z1xv+njXVdTY4hypksBLOzpj8EP77y4xEVO58NEarKRVGDDX
nOpozbA9O/394owSJp6a4XD7Z9k79hZI1RONW+Lg+qlKEWhPYDXnlhokQDaBLmet2sKzJimPCkEL
pRAfmaAZ4czbeyHS7GTMKv3z4iianC7WdxBmf4wTpqLQyjaRWzQkGAbyqJvGgpDio2q53D/6+1+E
TSmPow8oEVRzur7/hQiB0hLygv73b9/g/l3uX2zq0VtDf317Vw32prSPRLo1OXM5PgT7pu2JwkOD
ZSEqF+v7n/79UsOCwdvLV+Y1kdSFRbCl3huUaKNzzHFarNS87CT0yY9YitRxFDLBsS/2BBZ5KRXh
1HBzDpUIVuRb/aS5YvINdGLyhp07EG5Tkr89usSEsBXwvrA8BrA2BBvnoWRVHSaWzQwdIE35wV47
QYJgCxqiGQ+j12QUk6SxHEzJutYCxNharAIrw9K/LdI+e7v5EbUp0S802Oz2HdIhj5dqt9CDXiJY
CrRp3R9DQiBYilie13FPu7W75n74Ky1NfzViiFsbQ8nord7IRSe09DCPRpJ+6sMlngb6GHTSehv+
nCahBomq2hi8ZKgrv12HmbdqN+5ovODcMSca4xHUq3VrTq9s2UsqUSvX07Bos+pnRzH4UoTUr+qW
czZqMjJAdkDkXkKRwkJplYVfSgHkzX7g89n6hqTzaHRssqx4FlmBDYwLotBpt+Xxo2rCo58CLyb6
8qXPPqOsV6xrD8aE70aJ7KGQGulQGRE07fKwo7Ex0w3rYHnQ85HuUEWxAJFYBwgFJSsvr4q2tl7b
PPV+f1RIr09LW3ap+ski+e1oJcMvZ29X8aMxmZYnHbbSOW1/sjMMWyUfkPkdmeM/jsW4g5rzXk3M
2Nz0pWVwyo3FE2ND0MxfaqQ1BBsmwXouuANYKXeuO9p46Mdqbfjxw8w36+ku5iPiOlyVeMALOsYp
uTgb0Zgnh0UxsFAw4cyZy+maES26T1/w49Veb8jHmQWQJ9jf1Bxw1xI1OoJzcal8/6PVaVNGFfC+
7ACYgdcn+iqZBDgZuNi8uqYF0xztUZPQR5mT4MF9qsjH7VJ91fr51dZdGDPOIRzdX70D+sSHeUgq
/RfCDdynm640enY0ONEg25KGINEix16po6B0CfuaAnA8xXroPLoRXqf6HXxsr4jBOboleGd5phFY
cFRF9+r3u26g/DQI7SHskPa5Kcdr+luT/R6e66tv1d/wti/kdSKqDU5wtd5qW3/W7bPvWL9q45pk
sF/p/z2Pw5Is2SUEm7nxadLs0bNs0tuQPuonnnadWMj/e+mMAIarYi3NwviznHWy5xdsemLOITlP
2Q9p+QSl2mlOpz8MmayHKzxqw4qZQ8Uz3omdauKnDraTonobJ7c+ipzHHiHjsBRnfN40zuxFBVX3
IFt3lYyQFTDRgREETh5brLxDkBgfIbXH6u605zjnGcs5k14Fb2ZLt/RYLxcZYtUkLT7m6WzqTRQ4
104DrWGA/7/nAugu51iwNgi6lrLwfnEc56mB77WFRU+9eM/GmJRBRHEz/rRnAZwl4xDjLIDZvi/3
BBRNu7D0FzlBsUIWT/19/8vxIW6ylIQADi76chnvFVom+nad0WombouUMInfLIZ3TktATqvKhATl
5DzD96wGzSZj3GJAh7DWgkg9Z8T1/Bd757EkN7Jl2y/CNWgHpqFVSjIFcwJLFovQGg719W/Bo6qC
l337tfW8JzCoUADCxTlnr50iHItguxAHiymAHWEfKlJCuOAScqY8J/0DGsVw6mbti1fwSwpt6fLU
SU1OwiByC0Q/YCraSNQnJmst8P9lFe1vAE1zawB73rZe+GYOHT/nag9wdQS5jh5JBkHuwlg7E0it
xpDBnimRKmgLo9dqp5peowTketsuDOeoU/II6HAg23v7eMXLILFHppu2ZWHO5qntgXcOXGqQYWGo
fWpNLdDyXEr++oyPfDAilhSHUeD1ls3fLLuF9jIUr04P6om+wCAER5CpLARJutIKQLTId72NCQn3
S7KQ4a8rEWcQCsSKU2BPOsUOSaAFIaIW4cwfNtQomCY2fFILJxJbL8BbsVO/ED+0YpMx5CESkJjr
LtQIYxnItePKesk0msXtmI0DPgoltL8GI7FW9hoPAIQJ5l5MN3DO27YtLSqr7MxatzsN3V+y3/8r
1vsfivVQj/x/KRDrMiubzx/lr8V619f8jYHQzX+RE/Z837FcVJSLQP1vnyDd/xc1X6ipPXoTC33e
P8V6tkFFHvkfXomw3UMzdSvWc/EJMkzfw9vHsYTxv/MJ4mv8JlfwBNFzUnzCI0VNoO43ObeeR5Ue
aDjiZE2E2W6IPnVoAfY4/6xd9+EpzpRviit4kmpdnfVfjo0BKYNmmogTLe9yez+1qRalQQNKhJjQ
/OA/dqm0UXYP2RNJFuijy1wLasviZNoijcEkJsbujJ3x0saqRTUtPiXXk5oCqQA4W46ps7J/P/WX
t7udc3sntTZCcV41EiybVEKXvz/mt08diCrT3P/zLf7T+12/WavB58p9oGq3cwqjfdOT3t9qWXes
BBOyNqDOpJjpaHTbTfX1kC7dj9qrFsJt/207Ja1yUkeopaIS0lnwSLxa7coQN5yMr2r9dqLaVIvb
mdfTlxf+8gH/6fBv+8Ki9LBkcil6whCOnuV4eye1ZsF8FHrNjGcJCo2U2GALsKyqRfLPmto0x4DD
Nt3o9bC0dDypkZRdb+XtLv52U9Vmoe4/ZTHzhjAHBWru4sDT2BA/8ZSoT9QcRVgYC9Lk0cIDVw9h
mSNNaYyKSOpyotqn1q6vU4+0SXRlZ3TGvXpOJ7VPHc4N41xbEd7ey2uZS+AxiM0RSKHlM2/nmYP9
6EqYverA7eFXm9c3Xb4ghgGjod0PCyzIjk2Xv9SyqhaIO/ujzD6LpTXHZH5p2Jc2PV0WxUIeUpv2
QsuacJIBxwm1SJRZ1BzU6iIVKGEmHAn9FyBuC4oolgieWjD1koxXCSsYaNUPAs8qtV9FztQa9OQ9
dVwITJYASgCb+6+o4G3bakprm7nFNxXBUwvX4UKoNRXaIwL91yYBzrd5whr4GqsMSXf4hX24xtQC
TecvhSdlj4WOWAC0+UnF1EIVSvtl1YqfRoeZWwtRYJOWGSOeaCG652rVU4mDesR/PH9E3Ojsake/
Uz+HTpePUKueIxmRZXmOsYUfJOg7hZk/aCBKRJKgtbcnX9/evr5g8rKhZJ8U+PLsqniSCnWqTbVQ
4U+1xnD4jkmTt1PRJSLtSzBtJmCxUkHgPLe73Ty1T+oq3Kj06tN0qU2UABLrMjDYmvyYcclchKuo
mKi+GqCzXQOgYbzEQh3SdpsqpWw1S01cuuYa6Quav9WUtMR/rt/LmInPgeICGAz9da2+lLon0K3X
MiB8qHapG3a7V8FuxkfplAUzjXya5a8V4+7ddRM9DuCChGKpJliStzreAQBvjuHy9DEnePVHrIkG
G+1WTSxUWQ+oY2rNNsyticPjgTvenJQ1gFrzAYMwzFtgZnWER6ZhyR+eGuF1y4DSSknDLO7X9Ult
F3PyxfDS6hrnx7P2v5o5eG0OOKUJLyoVhW1ahag1HLkw/1g6hA11ny4evIQCw3d9cf6aloVau216
M9MmJiY/1S7sPhHpjC4sPckjoWKxHhW4Oyuc727h2YjKnT31gIcx9d4qG4uX24+F9iP5scsYVf34
kVwlaQCtohbn7194/ZlqSO0u4+CqM8yjnl9uAVwVtr0FcKvFqMHu+93oNcE+ppJ9rdvgBdQvV3kN
oZB6SIV4GNUOdPZruOLmQQVwJYweErYJtcC351U9HWXaAhNxqYlCp0ozev0HL390X2p7kAsGySO2
1MK28/s64p+nbBWoBaYZ/mcRErpcC4fJvrorpVcPRJR6dEGEuodlTmAv3bbaTPSSRILaRvpNpfu8
8EXVgEAuXD+10L0cqBIFBDtKXyh87i1/U5ldtRHLM+8uOLtcpND08n7A1hycndoXFNOHQJq2M6WT
nNXCzVLyfCUEqwGAx8aaHfDQy+xvDLGyU2vCC3lIi7QZj434Ygwkx0XhuWviQe2pyvORx4H6LULh
LPqRurklKA690aD/TpeJknrAr9t2De668OE5RrjpuBVWfNcHvFlupFoAGmInIieqcVXwXiWDVMpK
heU7TSd/hM8U0PeYHo/Lpx5utXbb7Jiwb0t9kFuPyg0xzcZJLcLQeIMk1xMg4c+uL02nWojFROy2
T22Wyl9Orapz1OHbptpnJWG0Nyf3rLZsemgiN8tbX1fV3l/e57rqEWR1O9o9d+q1XdPWF5CLf83o
TerEj3r7VJpuv5FSUORkUDnda+EiVvZJ/1A/vzEroHfZMpQkdsIoCH8JHptl53VVHadReQhyvBZ0
zKkWVRez9KWTaUKNb6lW1U61qJbDak2Dx06nsTxut9eozf4JulR8fRN1SO1VbzS5S/onpUpyVbVw
aq7biDzpev95pyhI6pUZOwXTyuWPpw6XajyjViM1vFxOT5Y1tZnmg08h9T/b6sTb5vVwrsbN6kz1
okz9Y27vqc6/bV4P//Zpye01DkXm+05W12+gXvfLt7yeeH0PUYN2xu7RJENNp1+OS6fXDqT61HZg
2pStB+RG1D61kMvR2+bskZBRJ6u122vVppyRoGdAYpaz7FDQsapV3XFngirLW2n20t2q1eve2/vc
PooeUV+HGSFZdVR9nnrJfzr5l3e8Hf7tK6oX//L+y/dT+8aYlsID/rt0Pip0oxa3SM5vmwjT/TUR
FxT9KlW9ZH3rZfB1W9hO3oB0mLAKYT9FRnTv/jI0u53y26Y68N/uwwMChpQEjqXOs9R44bf3un7K
fzwuqW/GdrWm3Ed9439+qLl8d7WvVY2UWr2dow431r8bQ97OcQwkJT3BvWqwqMCusRHkCqqFunj4
t3DLEWjCpU3dLxVq4xV8tH5TqkFe3vd3UUjNzs07FeAVQz61fVtcdzaFESxxapOO6d9PUv6r17d0
lpHfzY/1ulNt69g+bI1iJhcN+jfytGFdDbrGRBYPR0S4VFBriDLrhmiR1yTh1nbIRm/rJYdqAz6l
/GTp9kZ7Hr4YcGTEVLeH3kaXIw3YB/oygLaXTKVUY0lFboUswe/HyYkCWUTJW8DfEMZm3T6pNWir
znUNLq7YM9VHv/J3mO4aNwNiUa3BOTXUTYd4IGlnA6bcCR8YepwxZu4P1pQhl4pxhkv/rXa6Wqut
exMvASo5ns0lZZ/p4aiv8fahyqGb9r30nBPu8c5J2mV1jDtqohYuarLMWtRaTp009XLGvlnEz92y
QAY7n8DNG9uwdL6rKJoiwd4Wap/LCGEDhgpBBlwRdAz4spQteR6zJcWQacjljTp5nxvP2+aqO/aW
nlgtqM3vj2X5ptME8yAs4yxnGVepC6PW1EIdwNiISvk+ANCzxEKvCzOLyJN6u0C1jYosnKg0vYr2
XlfVXpSC95iC+LtpiHq4b4bPXCPm94bNdPj9ZGWvql6mjqg1nEUqi5sBSK77ZYF1yq+b6qjaF9eL
n6gPqhCYLkReH3MKF4oU95cSbrXvdkCtjcul8keAQMqtVt1ftXZbUCP+1z1X+9QmhZ88Hbft69os
n6J5krv0OltYpgfqgHpg1OuWgHnn2sZuXrpcRWZulp7ttqmpLjNSk7126X1r1K5LGRyr6tQopjAp
AHy//uWkzAKuHXfbCEjF3kce1OLDRCWBt5QO+GSOGBwZIEFTN26pOoA5DX++JHlTyYtaoLJcNG8e
pfkj3LvwH1CypFCXQYTtbXpdVtcGvFb1N7c2LDd0yPMoxVYSMR+2aVglWuVwUjFzYwmc3zalKlm5
bas1dY46W21WAeUWSi/8f8Ha/yFYaxFiRfD835u6v8ZNiG3B56/R2r9e9Fe4VjgLnJf3MR2EaURr
obv8Fa71rH9BRLAFxoVKWm0RKf0L3Gv5/7IROhu6jmrABQF0A/cusmvLtTxduERYocS5/ytttb98
yq+QKBupiLBwiXdRcDu67i1k31+01R6uTSWpehSic/3k+kZNWQQuhOJCHXpLxSK+5L4s9qKu99ks
zh1qDrs39m7u2H+B2acEo9rBmKyjKe5L7M0NcwSVvlRnlUA0Dn1qIhkGpJ1X2kvbUAXeay+zISnq
lnLj+xHk7mxco7beZIzQA2N8FvRyoUR7ACjLNV/gP1GnW6BTFuVdZrhyK6L79Oc8N29VML4HotJ3
FjbCqylEw9c+xq+Ng/qxwUQ37rWVMKuPpA2/q6Ykj3zUce4zYbKL1+JF5rnWtteO088Y5R6eSMEu
bJe6HiHwxBMeAoQlLoI/VbmG4045euE+qBROW5Kip75rkzoBITc7GjW87bwjCFnmjCKOVmFFOZ6P
Lk8rip8CdsQ658V148sVVxpup6w/kzELVn2aPINUg4mC1P6rFfd3Sey/jKASyYkSolNZGG7fcxz0
DRXodKSqSwWrlGsUjesOE8Qmx0mvlCGKVbhJ6zKaNcrRiwlrwsVKW9MDezP6J9cGX9qAC3pP0Ejt
5iTed4v5eBrz/U0LxzWwYeELlXLvJYbtdlacJ9H+HOFOXqrYPWc1PzuXOF2b1FkjM4kfTYpk105Q
lGcKL+XKiPoQRGB4sKYwfsj17kc19HIfjWRG8T3zXynIMV6ZQFLIZSwhMdCSQ24cgCklCGNg2tup
axy85MlKBXEhn9k98KwH5AcIlOANIWSQ3S71H1XfKDWrXc3WbG8qeChMk044vEIBiEifM+M/wxgx
jXVNBhcpCrZwo8brenx+/I0dTT0PjfEhAwDTCkKft+YrPsXRzl06/Xhs/OPoHmLB7ccPLdzkXrif
kuxPZ/C/QqncD2H5Y/a07xHxoN1gpsNWD5jRN/Y2yRjsUZ8+FY61L7zics0CG0W5W8Y5ZGlW8dw6
GDsx48Fv/Lk0DLQhYU/VEUHFDTAptG52SdFYdE4bm8Fpk8HZcvMv1Zy0u9KYvo+jOYAoYFTmy/4S
uthtKma9M9oYkZhJR2kkkRC1aPJRbmaQJgugjVlOOCHYWjp9KmC6U7csbExqc/zeD8r9fcy+xY3/
zSZeFDQOtbSL4L/7I0UWgH1uvUqaotsACxabvBlBWDc6trJO9vOWOIzb8ELzEnOhyx+ZyN+aXEdy
n21JBrXbsXawlS4p6B5gViHaJPG+LAItO5LpQOu5DK3UWCplmEZp05gH5UKGctYJXmFoYbyR0b0g
386F0YiZJnnzkibdIWlG3N1Sp90mvTufgiLRT0EewsJepvVlHLbnkpBAg6Xzfk7ce0pd3F2XOvd1
7WgwVrONViWPzEVJGzlRC/Mzpi2kKkj1seiFt5Qnz8eu9HddqHdo7OVDlODSU5m2SWXjiGUuhUcw
uJpt02rlQUgipW5r1xQ1EZpPSPjuml4HaIbWiZyrsRYywoJz+Z4xmNIQB8qewi7sE23yw4RAg3rE
V2CIPnEOl7uWk9QgoskxS1wmN/MPlYLGr3g8oaRcQW5JB4zPqHIAdNGtiyW8ZAnvvgoFl5ake1om
FJZkGESPYjqoMWStGRnyZSSDksk6HjrhXkDDwTnnE+eTfCcn4zEcEFRJmoJ1g6/vJMx4B46bumNp
Mg0x6ifHoKXR8FrDlT0VJ2EROTPNZHqG3nGBMBVtnFyb990RwQLGCaZn3VMDtMowWTkbydbl4d15
YyPwNA+/NtGI+6FfUkA7DIIWAcOtYTJOtW3vXZBLJ9NJf+DZE25dN4TGPeBQ3sF129QUAC7VgKoj
Ghv7rg2p6pzCYriMY/qlSINgH7TpE+LE5n5k/vPc+D4eHk3zOjU43OV1+01thZhF7gSkzI3VvQ0F
dYSm0dr3sxM31IFp4b40UuNAQBdzyiDkqgcAskJfx0M4NSinrM0/uz465U0Jv9a7DLYdr7GWmj/N
qLzHMQu/vhwJOxe73QS1b71xaVeenLrzpFfjpci79Wim3Z1Ei7grZlOuGr9Cd8W4dcRLyQhh7gxJ
DT7KB0Rh4kqTUKSZph1P3RjgUG9rA8AgLcDdGi3aXLrixIPf7vxWT1ZUDISPYfTdDmbnXNa4jE0U
7QM8l4/NPHs0+XXMYzfhd8p/6q4cw+9VgHORPab4/Bne0XEoMTN9KICuMvr1vT01ViU8v/StBRt6
oQbHwWOwsC6ESvuVnKGsYSIAc6HUbColqKxow66lpC15dZlHrhLiw5sBm/ETfXq9yaPMO/l19OY6
eXEJpdatKsiy27QaXEbqnnkCbuVRuYwAxZk2GGC1D0FRPUR+Cctb6O4+7UCiAocykIQwBc6zH4VF
L9L53NM69c5DbMujkftfSZbph4ERGe2ELOFOGs4h03pKzYowu9N5r406wCUstgL8Po0S/IM4fYxi
8zGZZf+lsAp3D+XxWS7EujjppnsXe5I76qlx99GT50zq8Y4qEuB41lHTrNegS4OP1jEp6e7T6q4x
1n2fpF96ayb0YTMPGTHjRjzVMSOJu89m2mf6oJ2iGdir1VKzTH4SIH2eyf041cFOx7mr6xdvObR4
4/NgtUchtMdkKP0nm1J3qurr5tyefYvsGXQcdNnCag/lxF2dZcMwzvAPg9d9LT0JWTtHceJN2acm
/WdLc/OHFHWLdPr6EnpiuhTVRfqg42IH6bkU453o+sUI0bd3AB0wc2qHHUp+OVohsuU+3DY9J80u
47IqGL7J2Qsfja7YF8SmKdnGL7bikYVQ+YVbhPcK3MspRNAyYejtGtp7H+dwQP0if8lD+y5Lkn2Y
JsgSh5R0LADbs958ieYGGZw5ZPd2EOkbjJjKM9GGL46OnBBzIu0h0qfoTnNpWr2PqQjDRwYR+jpN
g/GAR/0+SZJpVWH+vKo0IV96O4aT3iTlyYAh+yK91KHNpOZpnusZ9Bf2sF5Zv+TG+0y05RAO3B6S
WjgrijujxAZT83AlpCDRRiprLblBZ/7S4fV06TDH2KOmN99ic+9Z0j373VysDTEinetiKvFMOl/Z
5Zckme+Cooeq2cJ/g0Y37+QMj4uQ07yytKjaY3BoXcDmOwdgxBd91Ek/OB1elDxfawo5JuqPw8+G
ychDnAzYWTSVQ86m7FatNRR7XD3LY4ZG8mnsmwc/mZ56sDRfcb8ZtzV1VXepWCB3u6TRsnOVTGQ9
qkQgQzM/aPrQ88TdSzziABdO0H8injhGYfl2HkMMKqkPvgjwffjsaGuMC7DISqTznu4AQX+YadE/
RAwRt5hlR5i72t3GoId8mKT17E++s6XBF1vk+Qv6Ev0yYbRuz7i52WutQLg1h/YpRH9IzTg4N6Qj
Kca8yAnNdgInWPF2adEGT2PZvYFuI5SGbvVFx815lfd29APFMH+9yntpZoEHYbrWRtG8FKRPEW2P
tOr1XH1DEkApq6HBxMZoeV0I2NRBX34XFMOfwglRqFsWzq5o65ciBQtsREhYG8BJOVUbNPQ26YdN
MFXZBsRBu4BoBL0HVIKRyMEpceVrlKdI28hBbhzQmJS663uX1o5mqjEJWrTzXSz/pOxXp0oXvUlN
itHqUgbEvcvTwXXVkPzuCpB0x6B5mwKjudhhyFROQgrpgSqRzUZbonXTBtCne278GYFhXmRM8IT3
HuXBOc5c52ma+pzC5OaSllTqJ4iL9ikq7/vSTz55lwAvMeoVCIE4n70fmg9W1LfUjMNbYN63nYPR
eO+YG9Zz+ByO0LHmvigOZR61/Ai9PRoG1z0J7W3ViekxK0hdaEVLGfocYWZFTeoui4SxxzPtJ4Yo
EcbEo722xPBWNP2wyYFlHuFmb2z+/sd5tu48I+p2eW3zGDv4Hw2QTfsseJLRIkST2s+ishIUd0dZ
lUc4HouvZNociJbOVFVg/xeD+6MsaLAPHtKXKmi1O1ObLgndZ0tj/yASrPQSL5o2RcmTH8V5vWm5
orHuaneMvh5InjIzMlObWtj2SCdRnzSJaR12od+jYTZ2beKKle4T9JIIW/ZxjxRbk3l5N2buUyy7
r2C2cF4SLWW5PTDDzA0vVY2PVmdSXVihwsub0CdsyDuL2vrpBELua1NvNr5dJA80N4w3KqN9bpIR
v5ooQkuRdD5El6KjEjgJ8DIQ5DLDHFUFIwzAIfho5p68D74RghhWqXIZJYiB+hibD2jA1rGbxFPc
at0BPTIS8j4uVsKttLVN3vdiIup1alBEszS3rSwjJJnifbKifY5ty0sR6A+a3fMsRvklmmvJ/Ulx
FIA14HPXQMXz2xyk9uWAgbGTUn0lGp2iyLo8a5gAbDVUm6chTy8+Ea+zTGcuMsxjLUnlkyZ4MNGB
x4Vubq2q+3PG1fsMjJlvX7ifDd6v68Fe1PlFp59gr3fEeQf/aGDSE+J0SmWkK59SuDQGNa7rrIpD
Rn3Y2xulnS2mhMO2n/oICwdnlaQJVfiBY21AtIwHgHhQnqb8kQoTb1sBSd2hV0W5Ont/dNTbnjF1
RwBWmOfAQb3e1elwEcHwYBfddhCz/4SVubzrkYFr+SJQi77gfRLfUWb7qMORP2G7+6w1MFs9dNRU
A2n2HSLCS54w0ItscSkj13+IHCqli37n53W8nzrbPmvih15209lMww4uQN3w3euTXn4ZsHQ5oduZ
zoEZwm3NwmOuZfHRMwem3SZ12KHm7qbWCr7ankT9jMf5OFcfXY6nY2I8Fo2IvvUmEvW03o2Red/2
AYSosinuzZLSY0tv8p2P9e3GW3pcERguLWYOA3XSS3Lz8mkUWAMwo9QP1N3tUSa26G1FA1wVqHxh
m+e+9DpsOK2NUWLbXXrt14nA8zbs4Iy5iIo2eh9R66HDKCngBGBakB1a4a+Szkk+6KrNbW4UE3Wz
wwZTQ3mMsEhImAUeDdt9CaNC4mBeagDmML2A3o4QkzLY9TiWjFzwj92NPtYoaStcfDejV7fJGNaA
PtqYXO8dXcCq+g62aXwaZyfHPKT/YYz9V2o2bEy0nYM11M52iu0/a93/08lwecmN/A/HTXHYnbud
XyXuHXVXCPpd6B1145qv+KhGhu+/mH7xCbsGKqePYeRoVOHOk4RU3PquKxCg23lbnPH7hVnXyuoz
MtovXIl3u83B58VnhoLRUzEDVaf7IZSQvUfdfQ06/S0IZ+fIf87aTLWdP+NSePTLcDpqIoGhLl8N
Yh9bw/bpDqLyAY1Wd9a0AReTBmLA3HneU6lhTgxTMHTa7g8WyHARCJBq+hIlFmpefCgxhdwKRHZn
px/adWMucrw0fMCQxdzY/QRYlrATaZ59anNFp4GwYeA231yBejxK7XAbUdIfimR+LrT4y9gz9Jyw
09nL96lNeqbvEp9tg0oWjZAQgTaEtUW107VdhlvBDvss4oMddCsMFOctUhsyU0sdO+ZJG/Lz05pi
Q2/DbcqR/RPw643Pes7L7SO0nrd+oM4Z3RtdoTSbg5yXPO4w3cvBsx9p+p3HLHdhDVDNv3Fl9RS0
pXd2dSHXpgZ62ndwHGqq+JsZ9UcmVNlHPpGOE9B1ZFxHd7kPY9wTbcoQsUY2UkewEhoiMZTKtQ+G
TvzF42dt3Cj4Qb0KHrKNm6/tZuooG8qTY590T4U3W4+tBvKq9mACjBZhD2RnEsMwfrQbI5ahfK1l
WGNEh4ZHri7x8xWLz22FKJJZvwFExrDbfgMIG0RkKAeAV01H728BR/Bj546UEm5ok8QiyDM/s9lf
NXV4lxXZCKa43UqHVtkrEv46OCWYaXAh4Y3vJCia1pL5V2Al/P/deCel/SUeEMjVnYmcXG573/lK
LUuwwbUKt1O3jp77ZUGd/wf4ufzJyXlAmfW5YbVDJY+VRU9yS7bGg4+Fszy1+NOvxzqAW4Rxco/f
jtmiS5/SgdJMQ4fYgM2HlvInxZh53WBfi4SVJ6zEvkSjQMfx6zdD2nj9Tp9jbH40odw3gdOusG57
aAZLAs2ixfKxK81664Wr3DeESR4cs/o2BvYhhZue5fHTTD/IOAfmDxivO2eGJWWl3yFT0He+NI7/
WHnRV9ccrNUqWKLPodv+tGMw4KTDt54eLladqIuBhTzgZLJOTWcvB3kmbI0UiycRQFMHQyZ6CYfp
jjzpS5TZ8Jtj7aXIICEVtYwI3ZJ5miGeaIP8ZoEPwgvnTmC6QhALckZmuc6u94GEjEn+NpgMrMOq
fHOIjWiMN5whxy2lv8gCvJMx8qqqnL+Z8WMUMVKosneeyQ97wZH2hQUm322/dZENIMsIXilp/CMd
0fCnmo4wDsIFffx6oAMwbQM9Zcog24RKaibGszNRIEWMYuXCA4TAKIgYcVntiPCK9iyMuuKrWOJM
8O01nMDboQWriBDYctPk5t6GzAelJnmxy/ZoZgBpCGgzySy1eWNzITcGnmayBeJRErMsYXlt9CL5
JokPYhzvBos4CDw4P7bL55+Z5gHPBpU50k8a49arkLsiIkHxWdqVPIh28XdPIS1543eUYoSNCR+k
FU3tNKEVzHHEMYxta4TuRnStv66JJjdj/acbBx+zCwYK7Bz3KbuXiYer7mifGTPgZngSfn0wbOds
2nmytjF7kqEJBWkCfgq8+rFMidL0jU2+oRsOHs6luIW3H0HqPQGR7KmjZfYOLflMLQBTQNDa/qkG
5AwcxyNWRtiIKhpz3cbnpqr+CDEocNHc7Jq6hw8izv4wf0feCUAu7BBDJ/LsDPH30B7aI5AkIJvW
Y6JPxtGoPewjYqz/ME6G4GJdXA6hNghBXpbWOq3aP4PaGR7mJoFQG/4xUHPzzkiFsidR3Dmx2A/B
8CoYc+OvG8JsDBjZlaRDDw36WMr5Zf2RBvq8kppIHzrkSisgH7BU+W0UmWGt6xDxBm/Pk91bPaVX
zXGcS3PlJFCQhtDDKt4276E/pZeCfIdmyVevNk5ufxS1zD90C9lUrv3UElOecC0ZNtkSXXAg6Q0a
xBsdgAkN1Uj9aYFZ4yQM+Eg93sX+OO7rqn30hSBoY2aXzsLoy8z6HqQkIzPcujxET1b91WFIS0k1
PUfBbLbkNXZfGqjkekmRArPPwq7fmJI13xK3Yt469vhJOjOea/jwrSlG58oR8sI7acQJM53tlZ93
d57lXHx8BxjdocF/1ObA35jguveGIArTop1Y1T4OJ25UH9uIiefYF/dFNT27Y0dmwKzXE3PPTdHa
T+5AKWOZf8Wchtm2j6ghzGxUo/hgbk2NCHtdao9WeW+0NLz40xHPLR/mIXuedcT9yZCm6+Q+b3JI
EaZlbyLXi84t2GEKvd1j288fgal/l2ZFuePIJIl5zHeaG6MLyj1mRQMlnN/DAa+GProD47Z06v20
E6FTrtt2wHuircNtHVjNzncjsW95/sDLZJg8ZcWxYHyA3s7H1/0tmgJuXxtuezknR2sAO4sbHI97
0a/MJvgZxPPPKbXtJ0cnneMn41OKPR8RNzqFJWplu5TGiJg2QJ8Le+M02ldRf4xgRqC2he+RExJ1
r6DRjk/G5NXb1jQ/3SZ0znmsgRFqj91YJqdMNzrojeTvgtq6983qO09EbpBxCarqztZQunm6kd4V
PiMKEku4a8/dywDAbTXJubtYQGAQSW0GIF9UT9dYQpTNa+J3z24NFcyrScrli3zUASUiXKrx4eKt
iMy/TiXmFuNcG3ARJ3PXN5N7EVW3MIpe2lo3gKaW3dbVy/bQxObZ0pM9fV2xtzT/uw+2+j3TP8qI
el2LeMBhqgu5qyfNOMxYDtE0tcGhPkp3YJoz7MxUvFl1/lUQc4b7245vAKLW40yKM4j3c25+DGUA
Y3KOXoy+xmfd0NJDI0S7i2Mz/DDw7HDBVmATjx8Zet/FJ3EzNREmOu89w8q7xE/QEBCDnd0MFA5B
s4AwwpzrxwqGHc440woPGiT9FlnCAc5RYpjPGm0k80PjaxIE9EdVgXbbPU1RbZDTHRE+Ug9b23xS
JSd3jTYC2LQtd6X7Y6io2s0rBONlqpWESBn61/mDrLliIOUQh5K/w5ckJ5d0kKUJ/GKUa72Ha5sH
lUb2Rj53pv4x8eV2QS/I4YrhR+5GVNjm+vTkduKpbxcGNP5sduPQibk4SgptaO5xigVHdtYjqB6T
WRKqogo74bwmPbqkXrFF8I6E1GdsQE1qdvJxPYT5dHTaalclPeKaQb75DVZBuIS17UIVGsXXfi5f
zE5+cROxjav2EKbuIcyH/Bj2evpY9Vr6mDAsPDm6/yWsev3s2cTlIre/d2hWS3xbH8h9udUdFT3l
pe/oZHX46CLSiJKZTKWpRyjeC42GCRssO229xzGvHxlqU3USWUdPC4176G7pPq7oq/L4NXVg4eRE
TSAc64/8hxkAA9/AuCpft3bF6IJKbssdlwn9FJAjgGZY5XIz6MTKHXTaxfAwzMy66VgRtkDqq5+Q
CTMutOt3+UeM/vRQzO4HnMR4j2075eYy+zKZkBFg/lCLMEJn7PE4kIQhvZIQheGSxsZ0YKBWoJ58
Zj8zNkZ5osP7msynxsCbtoCl6vcpWYq833satwfLgcD/mtqjvPNJMeSN1HdDgJa6yag4TzW4cqho
4sSPTnh5CS+pN1lFeqSO7JcQbDCdGm1Gap0TwdBLny6zRka0TiAlMJLbkITM9p1BUxc5y6TDT5u7
aZfTrD91cKshd0Y4ko313eybaGUmk9aJLADpA8bwPJhR9z2pDGMjQIaVI7YXs0ELDRRvuB/8730F
R4XasK9uyYMSWsMAf7Hg4ph/4hJDdHMmPRlp7quT/MRs8s9hbi6VcG20nnG19UJcXrExzdceaIr1
nIyrejDEkwgFSB2KOGYitH79SnwtP3VW9yoqoz+NjoNbGCTXKs6tBz+ft9YQ/EiF2a3swtGOtSas
zTiknxLWxbZ2ng2DdrQdAsydvecxaCYS67p5qbzxaLqDzcy4J/bZlH/MMmHqMKfhoRcewnmz21Og
yd1guNtiaofr8PjZG+7G6Kt8U4nPUUji7dmnb6Br8Wofd8gZaWGpj5teWjXSqf/H3nk0x42sWfuv
TMweNxIuE1jMplAowzK0IiltEJQhvPf49fOguuebNl/cGzPrWbRCFJtSkQUgM897znOWaqN63ST7
H9vQrZIrbYZ0J1Jn1wz3jgge+QnuZBA8UNFb74e0Oww9qMFx6TZBSJsJ1y8M2Ll70MBObgvbmdlU
V17vpgbjsPGoL+Z1nkv67Jz+l5a+1RWLswL/1kjzuqRT7PcLPF5FAnowH9F+3+libQPF4ZJcvTPF
2tbNIJ4O9kPhdNH7tDSjL+FkbrqsYVDNqX7vFCL04ODuuri6JtPyUysBjol5/Mk3ZG+E2Wv7qHkq
RfHkPi5LOH5h4AViwqkusrOvNiPEOYXS6lgcaO0geEpz5SB2UtfFc4j0To3ok9Z7Lh8QwM0909qa
Bp3oSY/Di1NrcEbNicIzWxGOwQkDnNs3YndtPWrfYAT4zDmgSQED9xf2JExa3X03IGBHBVY9nKRg
dZZ9LhVCRka9y6xCDv6gEpKcp2uZkcYBVeejAW0SJdeKtGY8aGD659mo74cyemfkJ/04/kYXgYbN
Rt1ngf1Y68ZZE+ZTD5yd/Xt2sUNsDNhMq12fhy/u9AOQUgz0zsCXEWSennEClKTat6Yri22lc78V
LEcaBdSdWb2nEUWWq7eJvStIx74dB78caKfS5mbXc0VgKBVAROoeXI0a9f3kZJxrIuBrSoFx6iK5
CSJIoIgmzpbTXnoOovm9dbpLWYzZqc57sh4kNbJO3oWxfkh0jl3WNGFByYClya7d9XFDBFunnzZ3
mRswf/KmxC29qGi/wavaqMjNN03GcCWQxynAl5TOrCxOz6o5uRtRFR/rZ+NxuliNuq8198TBiyho
TGHta8Irh8hHKxaKxCh3loU5Jxofp659pV7MXyLtpeyG8ZxVFDwdwG+ykjcXne4zqOJuceyT1sNo
++TG+fQSZCDVojSBFV8ku7qOdlC4hk0YltBwwgF9YIBAq3W6tqV4qicYUtHvwyBg3QIb6jbLi7cc
zed72NcMxcKPmsM1tBuoVTLe0kdNO9E0PE86m6TQhY1rCRpxdCGzfdZShK6nFAZXFpamFnolFPt2
fduE5dOsowGyoJQ9DfsLnOdhF8Q0SRnGs43tw0cTr6mhhBMUtRHzIpqNY7ZdOYgTA6sG6G4NJnt5
Dz6QBiGO92OYLWcjmE4p74lnO5BCQhRsE9whZPhuY1uIMa0zlccBeiHa9zaFjGqabrWzNJzfpl4c
2izlPmsOBELUNnYXWJ1fg3R66wN6Ps2ELp7A6VxPNndZBDFSjqewcC7R7II1VhEAKu5az1IYnoeV
pZAkwX1X2B+i5W2wY22zrIeGmd5XSLE7YNFg/cUgj42fpk0P8+McNSI/xk4DjR0/Puf1zE9p4zmB
TL3vYdp4TpD9suYl2Vli+hmRSRs4qplkifdZyBkZMF//SB9hhUmKUss58BM9OyQMYYaSetauxM+s
ssBLNXP0lRS4jmCFF4N6EpaNkXaat1Ef01tdVsOWBpnYIwN1j5kxPhpBzOabXpKuuS9MdDHu/GfD
XKWbCL5i151609m3GUOFYYq4T4zKggyfJX5S8sqUoaW4eJbnJGjrvay/9Esxb8WsgGxECUJvexHt
/MXN7S+JgVw4J90eQ8F2UIhGGbikTas+3NKIDsN3gGbvM9OHTWxh3xlj/SnLE+nbM7qIG8vvkZPp
2ziuS78v60/MRJO2Dm+LiRIzkiLwQbnUSyh+E4tsQpuTXzuUP3ZhKw69u0AYlH7BeJmdVrHYH2ky
zb7GInGXMPHyo24CkBgWF9gdHC+5n8DSFu9pStNLkfws1kjRGKoTablt4bIJnFiuWnRQnzPxsWS7
+DrXl7aZh2+wduBLpQKbJT3Imcvv4dFOdnmhGuVsocmjMD8XbknSyGjPBimBoOEboP+booXQ5PDp
TlAdlXIOZc/lxLar2ZhzVX40WgwkuTF8m6cXsE5335ufiZNYJ/Gj4Hy6JWlqH+0K46bMQd7GWBB4
CODlIrW0CyO7OUdQoBdd/4wnYPEMPl8A7CIfSPXeW/0eS7z+oGu9/oA6B9I5RBg2GQsz2oPeyUhu
j74OpX3MsMAM9ruIB9jVGyFCjtxRwSI12l9zPR7vM+Nxcq9xVxhvrBN83wlooJha+NleejQVx/BD
hZsqjcvRt7p6k4l5n1KlTDsPWiw1H5yWXB5k+M6WTZaYr93wLWBkeILPk+3nqX/kKgJ/28VQ1oNz
phGqsNQq1q7Y9eohHhbpOw2NJjXnu03axG+K7mmty780U37foRPvijEAfjI3fsQ4j66uzo/hNPMW
1M84ox7mYK49+onYnWZPs3QuQ1187bCfe3QZealNF2WXToUvQaFrhmQcBcRp01UZxEzTBGOO4SoP
FNWJzY82yZhOzx7b8Du7tW0eDBFK6qI9DlPKFrKCH7uQ2ZlKc2d3JJgtSaTSKNeTAU2He8rS2GDl
k98G5IHxhGU1Ux62Qq5XBctlybFrgmiKuPNqLmzBc2+2D7PKl2MOBhNLoo243PNMHTAcehCdvg8s
+Hf0Nm4yzcXsniDvWkbxlvJcRNsO7nGjUJ8iovmAatDSm5xFdXG4JRFTiZ4B1YuNfXLUS7wvbncv
Wu4JcwGbOdc2o7UgJzsgv+fRUO9B+KpNA6d7Z/HjNhvkJoODurcojdqmSEYYiBN1ddlAOQsd8il+
qu3sVAgsEbfg7FqXArZtqVx7Gw60tca2doEj/SuAt7zjJD2Jr020MJ1bJry0T3Y/D6dGNd1Ry/RD
U1Jzb+eL9Hi2+bEJMCt0HeuQYYyZEXCTgb4LoDBbm76LQSb2NeoGTIzoaCypHOAKbHlcdpsM6qif
d5nPCIjTWMfOZWFuNk/JE+A9zl2glYz2A9rf737gLJsp4Y6hJ7YxE9DIYrMCZS7YVKrGO7F6/gpA
mrGV9b5I9F/LnNN/aK5W5TX9PqNT1bMcj1rV2ce8ia742+QOAzfh5kY0L5lrZLsMkhwsd66X20Bt
wEAYTkF6J+ppmw4BsE6cK7ssq6Oj7dKaYxFExRlVelqNODdFr1b8rHR9YSIfPJkEPXY3i2dBjDi7
Rckd0FqTRajoZrZkJbi3FixkrpPeSTChe/Tu6Y477IL0jLjSVS+3MNYwd/ohEi32ifFeAdbbBwEC
+KbtRnHX2DMyOgHz28sJpEKT5MNtmjyPDdkoZjjWNlewDn5zf98CUvHQPSF21zttzcZpRgOaagjE
dhiWEdAYmh5mhAVMs2b3j31QzXsa0c05wdlRO6Un3PXWJAy1lXNEqpgmNe+WwQoLw945Wn0PsAIf
r4h/VE55GEduDqnZdK9E1Kq4c1v7Luiudqh384BlXJcHgN4Ik23iLSkXYpvnTz3rMJSp1VRarogH
iiI+SpEbcDcjG/YqHOrFIfIcBvPX1YnBmEa9LKKHS5zj5vSoN7T2yi4PfZTnfrto33QUCMYrxWOn
BzZNBoXyuW0v+NATxqLGtxt3iHmRuMvqsTxSzraporLdWiF7GJjBtExYKRsvqi6l8USI0/ETq/kt
TnPL1ACBu+OGm/ZwCOe7MY3fZYHlVRdXmj9P44yu3YdAC+hvnOyCWR2ek5A/8jE83lOj/GVRHyYh
alwduIUzYNGmDa6tsiiQ0o3PUBuo3shmLH9uoHtWlvA2O6Dfs6q2/BqLE9vMlI1kkHY+9sFyY9nY
tgF1vZqGbu5hcHpg2otjgu5+R0uPc0eIA+IkwTzH1HUPTWr10kaz/J4ZxmphLKgJmLkkupD6K3Lj
Hxxx35xJn1Ze9YUFENik6GdKSZnyO2Vi7equfsI6PQLLUk8uxwGbE0k+dnsANQAAC1TNec5OKM9Q
iJEZMV15+jO5+dclsqCyldq7bCeDs2+A3zj7uDmHqRnBPrx6iGdE1D3psUcODmye5g87XcMB3QIW
2ervIc6GdzRJF314xa1dYMrsai9hLxyGS4wxr5g8Bs3WXVF4gUsMCtvpTtjcCT1LNOMtfautVOTK
huUIAvf5dlfpAWrIaEStX4noRIHmg8nf7d8uy5vr+fbL0kBLyIL7cCIG0WmPqiZngiIuSIvU+Y5e
zNdMd4cdm463UZHYZ+kJdzN0Ze5AHHggvyGP5/pdH+C7m8WZxzbG5PXVNvRVM2rnSqHGPTlZcxht
RYI2PkkynlTefI1WvIRWh/wVNpGXG3f2hkcbg/reXjiu1GXwXpjaJZBJfDBXtMGQP2XkE3Z6uEAm
y1auRDWEv9xiZJ0jirmh7p27V+a7QSKqJYZ26Or16k6su3Rl2orVbt9FoXUwZg77kuHPaGUIZmGw
rxeK0WczPxLh3yLMTZ4IeuqOg27rHm60t6affiKQs+5DEIRq+jv4ixoC6pKNkUmmhlgdh5YXDutD
zkife733TW2Ttem11+3eg3KCMSwOn4aUgao7ZCH2D5oSJ1zHFVAGfJB4rxQ9nt4f4lAPv1U0/lvR
5w9lXHTtf/z7Gm/6U7rIFabtEL0xUeV0ci9/oUGF7thzMJ8aHOrJr8W2AiqZSLUXkmHSHNl0Gg5c
v4ZjW/CYK5pSFFOzWX64yHj7f/5a+KK/vRjL1B3bsEzFUcSw1xf7h6gTXXCztEVbQkHFPq1si9jp
nGM5SsXFqOpnTiTbKGjorcV9hRQUNQw8IEO3urPgW6ZZqiyfU26ts4rT4rw6oZGan6ooTa8SpawY
Wooe5gj1aQp8CNvFVhkQAyy2k4lKkcXj2CTMm3dbggXtObAUJsqOSaced43XUWR/5xRsnMaUTnPd
Sp+6zrAwxl2rIIg/mdx/F4NwDrpRRfhysRqx5PTc8MxjRV4EQEd76wvVk0QCQg9PsHjUqpin+zjY
xyxlamCX7O0p1WCzm7FshlbjbMZEh7OSaV9LPLxmfSxXFWWstasxMSzMI7BTTiXitwU64XZFKWId
IaEShUcAw6CFrO4YiEreA695N5oRtkikgXQ3OdjMQfGkVY1zhwxBrKAZ9GvhcJ1XTcxj0p5a2rXW
FXNxzHuxzheLKTi7iRa+IqJkITNzTt3mzrGTK5FLVJiWqQSWW3OfZQGGNnr9jpCPF6bambs3eJT6
CD/dHvODTtOCeM/sJYeF7zxZ4PcvJWL0tqssqnjjauCaTih9xzjMZqP5ngZFeJpw+5KRKEA3G5l2
Rjn8yVKh36UzLzNNEBFHQP0nKzChc4/TmYIX4EhzN11wCoLRs+x7Mdbl9ymi/M15ZJUoPjAaxBs7
ig5MLe0PF9Pj1jGq1ziY0rPGlBJXm8V1H6TnyFpY6JEWy9wwXgyNnFO2JF+JnRwIbTs+rjbq8AaL
Igm3bDxStJ9mZRh7kXMxkUeZ8U+nzaurum96po9on0hh45yJiyWb/GgF+UO/fpTIAUDg7RMFF9TF
NDqarqtSgFCus5rrhTpTp2baLybS8EGojGl7+8rb1/AoQDEC8P3b/yhg12zlMM+HQKJKYD9L76yu
YotPlm2zNGCOWdwAGmKjO0a2Oz21UwPqXcfmNkGZDZ1XC3jtXcEgOnIUxYrhStycs+dyLusLNYti
K9KECqwKLXVhJ4ULJC1gzwzFczue8A7lDyJX4aGSpsdIfj677uhuMol5LOro1tDrZmdoza9ai8BU
qpYVoETFAJZebIyysZ7Yb+KqDu6zmku/7wN8v5Fh7cIyIA7FD/a+GwMACbB5LwJAHDtxSxFeHJcn
/OdgSx03OQZWy8A7ILU3AETWq6S6T+3POhzGLw5OGlvv4CrSjknVlmufgLcDQiL4kjqdznKIw1fJ
BC1wVt8dSDEHxxiscxD2z60WVpdpkMwx9WkHxnHcdVVDbLGnknEpG5pqFQ+ywFoY5SLkaHgqiBIt
fjBBrMxWIFphXhMpiBSXJQU/ZX9KzOamMXWcEfN2E5aR5XXTOJ6Ui6mU4XSzwzAa75VcviPxNh5m
v2wv5vLgZA5N7SGyzD9/OOvqb89mZUuS0A6PekEs9i8LRdroRiBbauVwFHhsfRvP0ovkThh5coYu
ChIkSX81XMckZjIsA05c4n+f0q1rixgytnavg871i4IQCbOWT9TEf/ESjTUJ+4cWYouMqi1daZHi
tRzT+Ota5jQSkQ8P1GHSE9NvQ4Iao8MAD6+XcRIZKIE+z5NfAY9y+r5qj3J6dqe2qT0MybjVxWNW
IL1HyIfesDjdfmgm6gIxq8UlNGV8STpCN/MqNMNq07KhR+osjX+xCupEh//yXThixUdKxxKuSZkO
n//DIlhpWOnpNS6xjRX1xQrtBwJ4G6pBqMGiKfHS5neUD5xDnoFoWPU+ngqLiSaGPJ4+I/726ovV
UEfuTh+Mk3DNlbWGXzcnE/bPLwkLJuXfXqllCMc1dGW6f/t5E0PUgjJocMJTPOEZNcT9thKSIsZx
C7+XhEw7/pjC5rHunOa9kz+mmVG8km1DNyfBDieg0B3CEd1wg7Yvc/etqNUpL+bp7GDi9puUpd5u
apcNtmFspiDnwFJUNrBYMmQ2A9BNlStzP4yNsXVzCic4U7wFcvo1LPdUGk2PVRXigc6sQxi7krQs
Vn/RIe+kCmMEyn6MmnRoBJO824/m/wL5/yKQr2gT/8NF9Leqc68sil8/uvhH3/0xkv/bl/1XIl//
h3JcoUtlkHn/UyJfmf9Q9CgQuleOpStXcu/8nsi3oK7atm7CYl3x7abFw6Et+y76j3+3xD8oOpds
c21b6Ybj6v+TRL6z9qb/6bLHcMXVLgya1ZUthCH+fIPaoK9cSV/yocnEIaLDwuvD+mzFKvYi8Fme
3XXvnfaZNuaTI5i/4Ojr/KKfXDYokhSuk1lgoFqHjGHxVpXWveicF2dAPAmLKjgNqNl9dh4c8sQk
aa9xiZtHxMdMoP0ppgDe3Fuc40OXD1e7N91q+2JeqamSsrli+RK7PZt3fbnqkfZYuRrDN1N9tFP6
RbnGY6YziBThiGsGZ5J6EL4djKspgE7QGsdXqPMimzw/jyPUeP2D8RgR6RINcPoSOAtlvLH16M5P
NEq8NKO91ZbiBanyM2rkVdrJ935071sZXcYmOE8dLCzRXFMdM2qF9w+XE/GYamjel6h6iYLyCT3q
K36//Qxlo4UrTrhVvVpm9NCr9HNA4fakXb1nZfxZhp25mUp+zER7HmVlnxpbByPGzynF2YlbuXm3
Sr+idsPEsxisKudYXEnn+EK3QNdZ18FN3ik5J05ANixdWrENi58mJeYNjqZY8GPDS5xsTL4ElRxn
txvgdM/NjVpnQ3K+GKlGpJNtFLP9A32zmzRiIRHYX5hfVOT8kwzZtVh7m9fSZTIIwjlak/wWqO5H
0PB16NDYThPNK8f8FBc53euB0W4YiHKlaEidcvmmy4VzSlPRQ0izUzqFR1lLMqmp9bgoxMrKNA7r
X5xYtFfd3m1CMT+t6g3rZotrFFGznpy3pAcR3iZYP4CiPrYhKByQmQQHvHhtX8dQyXBgxFgyTCxn
Lchv3Ax9sbb5UHjV3+qZK8kbv4RfQAOC21a9swVC/9maC1WECamhOLzGikuH//ad09p0KmKd60r1
1nTOcGJ/84MBJbz7xn1JVFPQjYWgXm5aHJSK2h1MdUniRTRT7awOeU0ncqQN+g+j+aHTMviEsXir
ZyAowr4SW9wYtSsDpud3DNHTHd6n+ECcenQaE7GV1zraaP4BTH3KuG83S0AbgCeiwcfCZXmL+KzU
IDB4mI9UHKwKqftST+FbvGTXFMEypWcNDsTjEDfE0/SQtauIdylHLgbuFMDWBd9mtQsTK/LmAL/M
2uMwBF5VUe8oC+PJ7bpmEz6B4evQFxU5DMR7du2bPnPZevjEk54qwwQlRUzUEp/0EuKyXM3GrJjH
LIImmDMOoKMbogOdiIbBTwXy+Js9HiLm4Uh33AniTV85rYGNMVinS9siSjZyiSiGel4OipjKUWSc
ZQzfdUJi266UA5cpXtmmbd7HhMmzdkTJotgj4xbTuOmoedjXFWFG6riZzLwozE8EVNNDqC93S/o9
BfeZOjnrPD/rnlch9PDTYqPbjztriV/iZdqRs36goaXyHMVN0wxYo6Oc3owyR9aFXrFG2DpTpX4W
8XnpJN9NnJUbno0cc2t0nYbpQs9biA3qxWhMDbNET50y9qSKUsZNXLOhzCTPU5NyY48MPnvqMfM5
M7wrUl5gLmsTavu0j9r57PD0TKWivr56KCqeQHnr6Ls6px21SvPvGg8yj/HQMa94sBQKKFsJXspo
bb8Ka7ExiOWjk8kd7IKn3jEzaibr/pATNPTwXTKIY7y3mli4Z/sK/1asrlPCw5K8+odRup/GlBFV
bDN6BlHeg3reUGUZoO9pJ5pfpn0Xmg/4Mu6ayCQoVfMNuRFWMx5HqcJGPI/mOR7R/kg6t9uaCRje
XGtHD3XBYpBeTH4QGzt3LmFAzxQGIzc2nwlY+lOnWVScWRswisQSkvQT50DgRRpgC9Kn11HjHRws
u/UKVFuc5eTHotn5Inr7UJLW83R7U19EjuhZ9hyfRN63W5daYH4HtA7KsR9SBY7JuLO8KR38QS/Q
3FMU9dFyH4hq7SzzHtqDudGC4mxUwQ8ILWCX9HQbVQk9kNmzOfJupfY7wZN8s6h02YGicXGrVd+r
VPA9t/bLwOLrSZMOH+igNARhwzItLpf1WRK2xuPcrK4HPJz0rjyLpv859dOXRtJN53QdDwsZPqj0
5+0qn9xDl9KLkDQYROR+tEZirO2MkqrK+9jE7pqPPG4LqznWJkf+24KFoslsnOQu6YU28IaWKvjA
NSlitOPv5lDd4138oN7sM6J3k2z5V0Cr+CL07KfQuBdzExtBaOT73DJsPx6sY9AK7D8uMLgM/bVO
3JomK3rPJntPYGU3B/1RC+OZJjJ5XUZ1GUc8c4ngCRwwsGIc4vex7bM5Yp1axC+EyldnYYcbZfPj
YuZoi0X9Ne4XtalCFiNNhwFiQk7g6Mq9vAyc6pkJXrUWv9xSkHNRSf5BW/dbU4k7fSk28cQ6ydG9
EuKXbUUJVoTpW0c2DRd/xgE3/LAsa/CGiiPf16grM2ZrxDYCnYgzNmSY5pKHDfPwo9vz1arrip3e
FlgkY4Gbi5AQFDqY83pHuQkPn1FpjIYWHhVOaNJ9bTwOPcyGfpp2dIXMe0k4iHgVK7EwReZRIlxP
waYOqb4MGDKRCcECnEQkW2cO/Jl+NRXvaybIm6rM3NyWQ24eE/d4856tuy+w5JtJ0/dDzANRC7WX
Ze7ep3RJ7yYyYx7O5k1jW49gqrfMO6Kdi4iwiQiXQBJh/8a2QbOrZ23ke4nci9nCFCQiJLZRLYpz
u4LttOi6bl3iyrigZKxwI/06L+L9duUQZgNTw7TY0WbO/Zr01aThlmGJ21mFTKHrWLR2ae39OARv
ccKQ1bLrTXiFEZVyIUF7syfVMaSjbXMhBtclivdfrE5dNEdChpsmLn45o87A0ZbUn4vgo+tt2x+w
G0c9Niq1KWv1mpdslVKNbZYk4+3is4T9sJHVkOw63XriR14cDCm7U8dY6bdfcJJ2p2YcaD2bG2qj
G8zGDHJM5niM+PQDO/CvUS1ZJdaDYEurE5vj8a5pXGgNZfaWYQdEm1//tic7Uh+hshNUrcrIAfsA
qw1bfvntY4z72bYYmBkZ1RLcRWV2nyTYO3pTPDs40++qmTGBvhJkS7XrUCbxJBIiGNcpm93TznEr
p7t9ePuFflN02N0ctj18pe/j/6vXk3VXenIdDfWxAcUnd+5xrNu7G33ddeiia9YZpmaCYzAaGre7
nXRAKS/A5icgI3oe6XsRU3wepUG0taw60ZnT9O4+NwhiWcQhNzey+43kPuXZF7txsx1paD5RU4Xg
0TOErZ3D893S6eEdhWpxPazvZ4hFFtjeMW4R4vomPUXFlX4r4eNHpfhu1kPO0t25ovjSazLGuk0O
zYdOgbNWGoL+N1NSvEw7pUugJZLWdJBYpJqieA7sX3Iqgud2IWvWusOPsmyGc6TEcF4es0heq9oE
Ap1Bd+Rf+SKjbxV1bXcmxpE4HLJjRsuLXzdcME4rJvogA033br9d7af8WzQ4r59AAAXu16tlowPy
TlbIIpl9Bofr78gg2YUKT0qq6pSUcb+bDPW10GBp1Fys3tLLd3gejF+Z+d2NUWreSWHiu/vvj40p
NHxZRD+ZvBt30LUVUYvbb63U8maVsncM+He0pqIqTQskkknknvKxjbdscyh3mJwF4cE4gzDXTk0C
zDS0KcFaPzIIqjccs5jJT85QbQcn0063X9r10799OFavVMgGO1l2ivkPomqZd+OJql3dN0YCXmDi
hhMeas6GRPTxEsfjWZLT2pgA6TZzw3hvEcSZHDTHGvjYb78LcA1ugYQxA1//7Pa/9DUx8RbkCMxH
//YnqEj2idzqapKmIhvLHR5B+xKMyUCJmXaq8Ch8TZug2DqANa64qXNONP1wGutRXmZNOycLu/DF
Gp9jGqavXW6fipHcQG2uPkkMuy9aWzBYLWW4v31oL9HVpEDEVyN7s2oUxgtNrfq5XeApEVstvVnH
90n7bLjtYnOk8gk+0aRImdlGiqA7fc17lb9WPcwIhrJrr6PN9hz5yETVJeAsX/6gLzz8fwZc62n8
j6Igp3VLmg6YPi4WB9Tpn0/rmasZi4U6diAzXeyNtcYr+ozTmX7WwnnpG3Y1puBYMjDQtWJWr//N
v2/pjkAfE8oUf1EL3NkycIATvWrV9MVe6muj2Exy2DPj9CebfaPF0tVL6tf05V9IiX8jB67fOj4K
iQXCFa7zl3+azb9mxfhvDtnMOXE9MLa9+zJls74JrdlbLHEQEWCH/9O+ii7u5n+hfTlYC/5wbfxN
+9r+yj7Gj+bXH4Wv377mv4Qvm+Ig12QSy5BzbQfiUv0dRQmlUjnwuByogxafQJL6bxIl1zaimGta
KGPmOuD9XfcynX9Ylq5za0sbRBfHlf+J7mWpv08AbKnrqNI8jBDo5F8uJ/wsUaIvJCiHtJRbHol3
CymknSMhQazD/ziH5saFhUN1c3PRaFh8AZ8VB32gfjEnWox3B9exreehl2h4GhPLBt3al9sZgMnJ
pidjs8Nk2/lV28EFLIguOoDFqnQwtmNpdKc2bzySWee+LbWdFn5zZNUyp++k10rZn2IHp7apsfnX
6+hDoLHvIQdcR4x4RzZk6B6EP1O5LSJhbWzIRhj8yl8cT5e91a67Eb5FL6W0Zyjad2uyr2XFtwU8
qemzb+hlzjbAFTlNdbedZxgrbqReZ1OEfhoFV8dsNJzqReo3hlB+0HBwWALBMN3eB5zpn8skO4mQ
U5XWg8IZgmg5yTmkK4wydRXXl0a3A/wurPY5PPFeLAclOoJNbfpghOE3GWT6sxPDQUydcwBC4Y4g
ve6J+aUvkQE1TkGY3xu2/M5SY3MAPD3V674/FF8XQai9YAu7GPbzOBqVD7Y9fWZy+DUmJJFdzEau
Cbk28hsL21mhyAOq6qrjyWba43oAd9utkc8COkf8rS9px9MMP0nh75HDw0YTd6TgRj/nWbcDyszE
ottxDX2mIztes0KoIGL/fDuXSJ33fieM7jU3QjrEJ566ZAFPkZRoouFPm+j4pggIWwIAeWwG49FO
+xZCEonysY+Q7QF+7e6j1LgyIoQrEaafkJi3GUC6QeAp1UtKaGPs7ZZ8CYKCirxWEvdoZoYG8bJz
k/rnjfpkUyq5TSWIbDvJHyL+IWz5QB9Vd+lKFqfeMB4LbfWPqHMw9Bc9QHMFd/c8cNwmkwf/sSHK
TyNiQjkLgUj2l8fUCR8NJ4eKlZ9t8b2p8oeq5ngBCRlsfpDiGOdNwQDwDSXrOFfstjSYb2g/pokb
KP1W26wOCidDn+a+opHxFdOeh0iUdxPSXxRtAzRVvHDaASQrfBwqASvsOn19D4fADxTbZoyWL7xi
lAmb0tAW239FpdEuHzBTadCSNj0WXZjgBzPUKj/Hp9T0KEdDB1Er5x5fc7GHchytnawJyXA091xt
nI6k3CASIZPok0nGscgqT9VEeLEYH6lsf5E6h2eaXmvOJDlWZOQwYqsjuc7S1e8DS7vrQma2faPY
gDjPfdOO94y+z7mg6XipnqU2gxILsp07gLnRm+jVrDL8xfGnDs0pz1E+RvBZJJg2jt3VCM3uIZmf
Z44DfgaBzbdSFvXoojLZMEoNPKr/wKcSroSpUJF9ZVopg5RQuJkKgi8ClbBegTugztuUR03aDPGx
+t5kNlmkq5lFwEpN7Yr+G+2q9dmmUddOkCZM4OC+EZ8pd6EYnvJYQRMERD1wpGb2bhCfuaO32tNV
02wDSbUykL/WH2X9WJMeP5vLBG+MfSJ2P+gUkVk0fhFXpLDKsNjowPyWIXtyatc6cHbGMz63uyBl
u676Dqk0Evcu9K9dQNaq7kuPWMVzGdULwlrx3HYRAKcu/8ySQIcdGxa7OdJ/qJjUJEes8Tlok8Mw
I+cA29Y1zHb6g6rxELvzeB3mR8OET0d988Y0IwKdebB1AvEjiYd4mxv262IU4C/hYQ+GRdVQH8iT
tAp1SqZBPxZy9gcnD3e0avf4Yxlmw0fKd5BYf5h115xikB7sramf6bTl55ByJgzmnTlPr4luY6/U
k3Qz2M7eDLvuMPfxo5paKl31EhhR4LBuqEaeDIMytKoPt+wlm/XBb+hTTx8JWcQyoyQgF6I7LFBY
LApyvDRI1qlMnZ7tDJNeOEfHzBn2ZTrCe3DGiYcOz1F6mJZV3P5P9s5ku20k26K/8n4AudAFmik7
kJQoUbIsS5pg2ZaNvgcCzde/HXBmpcuV1c1rQpOSTIIkmhv3nrNPCySSOO7C6r6bLk1x5NTaDZxT
DfhWJ4JImlcNctRNKRM6WFoJyC5vipsYbCANAoU5peV4LMflrmd0cgQXRKz1jBPUKIi5XYrdGFEs
x42fKXXKJx9bdUBby7+ZZVMf8URdqpTYx7ScU3TotrNLehxZ61a0alPWe83yPXZT97w+YMUxHdnR
fmxlGWf4YwYVdEsreWHlg7FCsDBa7zaJc/L6Z+FXyzlyrKdKt8ydBtl0pow8tDYyfcWkZ+Qk1xWX
C6BovQdW0zrb2kz7LRXEzC7yeyFoCVdzQ8BJ+iJzfgpmOcgbdNytidddn+1rVNrZfvYXrPss0SKm
vSeDThKLQmJ9teXSTHRZ/1eA/icFKCI+SrJ/DkPfJV3fJl/7/6u+/x8xlkPx5e/B6D/+/x/FqPMb
SwYk+7b3YwhLyflHMer+ZhiMaKk2rR/16J/VqEdWpe1THqLj82BxI174sxr10DOY/NIR7n/NRf91
COvrutBRCyIWFIyJ1Tv/WSUxG2VmxPOkHwEwbpBjFNF3sdzAOTzoHLNGwfmeiiD1qNiMb6KDlyQ/
4IwEQvBuMkft9HCfsPqKihRZ95XMbj2575sXw242fXL96WP+izXoXwkbdbaSOFCLj8f0jV/EM5Wg
xvC8iK2daLTGdF67or7qrkkf036Z/fq2gyISQTEQ7hFr+6NKw66Xu9mTx0YjCL2AdGDTdYJYHI3Z
3s7DC6KUw2g5p5kpJGSVTVLFJBQwI7h3rW8dTv5sgvoQ3vM0DadEaLpb5stX9XQzPKNQ/Yy/yIjb
tpvqq/obWvjYVRCR83IELx1HP9zqXO7US/WY/2rr1oOvoX6k/kQ9ZVMb9F7tjQe+QD3VKAjF8TAv
1F9tnv2PjWqYiaptUhu4bjCBYJUu9vCmUNfg6+bpIgYk4QiDseZvQYKFfktyEtUL9xvuY13eMnHg
pbNDF2X7xNPv1d/EBUR0Ougx/5Vf2whjIuLxGvWnEGJCYnbBLuy8/h6z+onc4W2D1bppBxALiC0T
/6gX4ZvTNfS0eI6EgN4mJrGbwq/h/zasUaKZ0Vi5Gwv/op7OTG8GCdoCFKL6iywZHxr+mu5rtlUv
O/b6d5M49ygbmFjci+7Grg4d/yMreQJeY90uXrwxCK/5/a2q12MqtHF9rtnk9JTyqH7FKHz9dwJu
96VLYVw18BnUG+B5bAzKoZYE6uNR7129+PpzLd03ZXZQ99VHGKr7/K6rio1f7dLsSWfTZqt8tnVw
QW2MST6ng26iuy4ooBGRbyIaQQ73ZXVNzSd6Zzs9YXfozwndYsrKvXqo/rgzpg0zxuOMdFXX6GpC
HrAxP+Bl5DwPnJ6fh0u7kRJx8fKW8BrqebsMRCMoQDwA61OY3Ed8ybQr2aqtAvK7/eO/eiY2lZRp
+0ijNyEhhPvqd416WqynqniTh8zGlZEY/QcdAhqoMbSGfEz86ZgfHP/VsLR95oRH2cyIfyh9sPl8
hqK38ZEl0kghYNtn979lrbXVmTR/lhPwqiF7nLTwyY/oneZW/ZaBTCXhAPeHdQ2L/HmsHSLCBQNE
j+Kgc7kIu5emNbYLBXafZky5zcswJRjvvMHAChWMPeZjprpPWflidjnG5iRsKB0Ycc36+LUEMVXE
iusVccBoRnxFsbHHQMN+hmp87B+ICtpCgsL4uPAJWvecxP7XxPm/b//JNdQ0hOqg/POL6CXBxTm0
yc9dnN//0+9XTo+QZ1/4tms6Yu3U/H7Z9OnhoK+h56AURX/IlvTf6KkYjk5KjerQ/Ny+cX7ToSjR
IDZgzllcif+b9g3JI+qS+FMnFLEBoyYblRRdJ9cChfn3l8yWxnEzNFF8VvYhz44eaqPsg9UAkccm
cLssFwGsz2B9tN5A0tnjtk+P+pzVJ2m8r/lY641XzZAj17t669WcGBYEFAUNknjZJH0OQ9mr3no9
hPOAFuHWWMQutopvTkdMR1K2F9QILOSJjpiRK6DDQCaQsDoLp2gXTeZOEsdOlF+jvCHIq3QuHGU7
1kQpDul+NhT7blg+yNnIgnrhyj8Q5ONkjn8KNarnhnnuzqiYmrMU6hxD7Ji6YNk3p+w+y2hUuGdS
PpZPDClKghe3g5/fQjU4hWX4pasdB8VMeLv4+DaZSziY7pHlNAXot8zaYoDhamKYzmYN9TEFzZcw
rOV+0iyYopFvHeOTbJkMjlTbaD+wI+LNpc2cbZMu7GmPg5SX0RQgqb2fovizkWTMAFuSXKZa/2aZ
T35nzId0LmG3anO2R07FpRChKkl4Aw0XG3ZTzmxwqeXHGijVtg9x4XrmfICJXlt1FqRR+h1GzWPW
mOapB4bG+JkVl+Vesa9evXo+9UY67XSHgUfWVFu76W4Mc4DFQjS3t4CZypN9stfRIewKxJYNa1NM
cmN4GVEBg+6OcJ037hVpuaHW+1xWsu6+1VDgwCRBN5Kxxe7C5wE79mkBPMCJeZTnJErPRfWYGsPy
uTMPUzN+m/wkPBWhDsPd6XfjjGC6yykN8ir/IEZiPr1GR1cINrTplQQC6QE83GraLy78dqLWwkPR
M9ZPVH8i1vLzMj3MXhkf8xouRObaT37Rwv7ptZMtPcA7gIX4aG7cpjJuImEhFqVaHMLe2DEWtJjv
apiF2UzBCngGLwGtDNZDLo9u2zkMhF3gCplMj7hDEHrVesepvpxPYzUne2TSoD9AD1WpGT95mrsv
57Ljmg3uAWlyz3iq1+51kw8zyyCi6fJ1GuAxWcwutrnqnRhOCU17Z46gIT3bomcEBSOQzRQz/Snf
k/xhjnNgfJk+gwuzB2Qd4qOku7IbTXHW07HYVnQkd3LC68o1sLes9hE3j8WXhgmu5zjz2pFPXIj5
sXb67eDZ73loFG9xd+oacTPYxdmePaJZJDZtY0H47j1FS/lqlIOxC7n8HsmIWahbHrlAJQfYn0ff
KqlYtGGGJEPVZc1Bis7pIFhCBoW7872Rby+muOmhxe78uAqhecDmjQfCX/AZJ3l9VxUKyNvSw5w7
Ddg5IL5gWKKrNTkHUzgHx2ZdqXDgm76kJGvMWIcmmB5r15yY2M2HuNabPTP0cksqxqGmCpEkzWPx
9U8ij7OLaST35lSDW6FlZo13xfyRqdcSiBrojuYdzUKLPlj8+QUL/Z2ue6+uZGQyDoA6YRpXhX2d
CnZk5FWSpob4okPDTJaqDpyO7/gWy4pS1nU4H4Tun6IE/gf2iSFrQXIU3UNoDLue3PII2dLeWir0
YSUqtXzQcvrDsBkLcZ3lstzLrnvRZPwptTNKI7ua91igq1Mbegea5btaVF9aenwKwHFYsJ2Y0TLv
oxIpj+brn9E20uLbhrSNNnZI7EZHJwiO5nnw6/cQJdudSSow07oYnl8mYoQbwHXrmdQPU9e8TTjb
DtXxWi0qihGtZBucH1Y8Wu/ueOm15CiW1D3YuQEq07lnAFoHlVPXe7q0X+xCqw6V739LGvtlaNL2
ZJbYlxOzvkd0xxh0WvA9m3odWCMKNZtVGmZbWLg0JuJ00A7zPH+e7RmwZ70cgX51lOeVpNqML1Zk
3YySVAZpTLdMjCnOyxGHeFaczZZyOSfjARpCa4XH1NWroO5BfHZzBAg/mu9UT2x5die73yLEMfY0
Ed9H+qeVySUC1+ItarJr40bNMa3y90YmX9PSS29CGQ8bfPeSsJJPbp95+3b20p3wJu5AAbHF8plA
Jo6XlkVbZzh+UGs6QwszE4gxckI49PE7gv5qb2T2Zez8+ZAwociBkW1luWj7cmpxdSXZg25/aKpK
vLvjs5PkL71Li35MfLHxBVdNe6QwJVniW+8X8qFM5WMIXGjn+dO8KS3/pltM6N+G/pa0t6OXXdIy
hDE97SbSr0EcLLshNJgeR1uIBIp8Gvk7V2mBfZrym17Kr4X4FBVR9EGH9VF1HWeV4m72TSvQ1Zxh
8vVnq3sYiPLZA9pkbecPjBGiGTPkFwx4GwOi0DbyRhnMCNH0qsjuCLDkxNxkx76e3IMLgtWeoo7D
r1FKmeZNm2ewVbkJ3NmHvaAjN8RiTth87EzIDpaXxK4R9eFmMEbBSi8d3ioP8WSl96+94xGH4UQO
iAOmFX2eHjqjIgdmKjn4kfoIY4m2Rkw7YKYzsvWN5MVyWboJR3sXXo/WBq/hvk0txTB1paLSNnfJ
rCHsi8LkMvr5Xozy5BW9da3IID1FmLE2LhiZocS6hIscu12NACHr5FkAT9+7ErVeVgsnKCg2sMVy
paDTAHcsvRek2noqYwSDSoxtJj9pgzXupojFf+0ytUlEd2zaCALAkDsH4FnPgy5frAS9x9yVe53o
+M0ESg4RofWVWKyd0wqkXDVrbzMLytrIt0qwA58E+eSgPeL9uyIJzbcsP/W24zCGFv8VAKBlj9qT
r8Olt2R0Wbr+Dspt3i90uvFDIFCF+9fNy0tWc/DapvSPhBSQtsFIjKsOCQrEYe0mj4sZ8ngyu1Q7
AN8ydjKDBSA2wfsKTVqnlqZuV561FuSoXhnnss+JuSFKABtuTcoXYFVatNt2pjGNkvtb0lNnhEt5
TOEQBAJMVWNVrAE7Tz+JCL6ZKCqHyq6sti5zz6uhL6Sri5wYNjQHaAiJaDL18K4dy2XfI0EADYxZ
NUvRchXUCtv4RTOsF7ZyBmOGkD0hLOIZgNG8d/2ApGErGMj9dlqsZ7ULRSsrRHrm8CIeVafBgo/x
BB0T9TFX612H38QaPevWLsJkg5eTq2AdaciIMirS0cweKlqvAjEdo1T/kBVMXxY8T63vOAG4+aEj
uqaTlnFkSXKX+rAj9QmV8Sjs99bzq6NDCOoiqFgG8cT+ae6rEdzd7DCBsavirMnCw48+GCcu3uwZ
Fp5VM+r3zG6BEjVHSyIx9C1aSsXQUMBo5rcoY0pSGM6b3dvNbiLNaCqz8dREEzJ4Sct5tOdDndGq
wG68m7QIrSE8IkD+y36ukOlG6tSZA3fX9O7equ23yWRfSez2ZvELiK+ZeMPdgGff7eRTr5PsYjJV
CtaHMHAByKQcjX2jcwXx/Sv6dPM0C3HqOTh2Axh2GKQVSk67RL+XLLejrs7fqEm2tV1L3G5txFmw
emwssenNLD9kUjbPRdSdJ+wAe8EoheK4S290vbyg7C0gTZANNje7pnnQ9LGGD+TGRJqgOMSDxsKg
SRHQuFeDNcY21Ig+BFRwLiDHbwoijNgJq2fZFM5lCZN7q1g+1Zqtct00+4Z0wMjcNR5uZfRgCrQk
AOynWdCF0Fb9KkxvcXp/IVIPWkDMUAPwcrGDz3FjG71zSyFy78dgvA2/ADLlzwhg8HiSxnpxEnO5
JyA9gsy9zzorsGm5klcoD6w5uk9LPlFVF/kNAwuKAlIEKjX2M2Kcrv1Y3vRG5dyO2YKdIgMxgPWT
AAD6DebjZA6vXeKfzNh9nWEEMFWKMWRWNC8UezMdOY1OBppVP7UOsgYiCXiELb202pLd6QZvBJTj
VkTor0lm3C/RW1zP87ntt2nICoaFw0vr2WnQmVxWzV4GnBq/gjS0MZ0UN23hY39YqpPVq8ZKXTpn
W9RHIms6NwziSH4VLhgLgwv7NowJnpvt8IOWyndSBkg3EEm/wxAgo7Z/joWDATt+p1+mHzAqTLfL
kt7kmnljzufFngDGDK++KOQ9Sxkdf+/FJQIW2da4oXYlYaKV3rZZXiTf2uc5RWY1ZeV3qASpvPCd
z/DpjCHwm+W+7l2O6dhjxiFN85BPS7Jj7jaMyJdccXL1EVZ2a0an1kmOtQfZgC/cwV/jfTUdIhJG
zaRd5XBmbGT3MaqZvIl6FxkcpPCR0FbN7EeL/4gX4raMyCBK8SQfGxfArm3Mge11j5qeVirF16ZZ
JfZVyuw91cp3M8UaIw0O7bppqHBLJN8FRzJrYNUjxkEw3UbEO7a9mT/1YPA2g+D914bWnq1J5lvN
DE+5Zol9C9ZzSx1ebk2O7t2iI2NbcqMiVWYr9Lm7r53xw5CQWsJyPwp0ZIIA06xjV3BZRRR6P43L
q8Wce9LN4Vba0jwkZk8929nbvCpVYdWBqaAFjINr2UcI9Tbo8x9MaY1bgMPPhdsyaGZxD1QGub2Y
8Uu58jTJ2jkktpgCQILgGB3zU49qah8TNAfHB4uNb3ztPC/nOGXYTARGjDj+Ykh5b7LYpsrMGDWn
ZocjRD5hEydSx+6JuMy4xk+Wu4uoC25Lc6QYK5ocOGVIaVlFlxrAdu0gzq2Qoojc/ZAMfNgpyTb7
zDPIq6rpAPhl3VyalMzDsX1u3SjZ+5wHDhNqtIOhS+NCA7jtdX0rG8iBPXPCKXftPfw8fDbJp9Zp
lbjcpv2nmx+wQVM7SpeEAXfcLS6C/FSjxAKHxIwC90htyG9dYoAzI5/FJc2pjW7ICwXGXLOEYSpA
7zje5ZKTSe0PzDXN7NGebUjngAnHhKYlPYh+64QzqoqJIFA9686EC2AFy3QW5xU8TC2bufL1aEtF
+dGskm+LydMV1szy2OLgn/IvVL6fGb6mdBz62wju+KasONr0wjc2GJbsOx/1BaejIz5pZ1NSvKEb
5HBweQtlFBLX1eifHPoDcR1R3M8oLyBdah7BbpnAc+XRlTaGa+mY5rnRSQPhPIWoc328DJV1Xu+t
NzWy4aEczp5D9uysPTRtle58LTbO600jAJJX6mZ9yMkbqQyJY1u4TOa5VjdxPoKa6aEoOY6TBuB3
GZPm/hWBQAg8kFfr1CasN7XVdGfpokr9YyP0Xo820L6JyVSx5lLdrPf+6mGH56Qqte7kqg3UC6Gf
Qd2BCjVO64P1x5M5TftMtt90rL87ShCW3oSwntctXu9ZMrnPKfMPwxRamPfUbxEkbNnto1OuPrQi
GojpUfestLS3hmlkWxvP/dnpB0ktYrnpeYivPTyijQu8YjdrjMoH9NzElKGmVjfrPZ/+3I97LV/T
+hc9BQBRLy2kOHixKnWm78kVJpbU6pgOSb0aGSVLojKXlMRhS/2/CYZE1/M12aEPYZjw4UqFlyNd
//1m6jOyJf78oeSKwl5C6ilr3avWZuM51MkmXu/56uGfPyup1o+lnW6dCaF57xi/35AI2OJVSp4m
R7XbXOMxarBL0f2rGGaPZMYMaBnMqa3Pf94YtNXPFNn1ufH7cUeqAaycyklOBnIYv9ey+jhzeT7n
KvncpUZnh659ckG0hm8IDg+F1/DjIbwSY+cPDMbtYULzrOTOGUfiyXBeGVGOZ6xTJQOr5JYArfEs
1c36c6/KIkZyKhO58haxrfBJUwHPhJ37Lkv4JvfJXNTAImVL8Wqkl1Xcnk0i746r4l3DG7IdR+Ts
XVSjQPnbTY6M/5w58wS9uMQLyC95/fTs+9tUX/CZkLBEmp+mtPWlHtPFIzVjno06iEiPtKATbdMa
oXnREd/7580qbf+hcl9/eAUc3p1XNXuinrBRL6TIFNTQ6nGrzcO2zN12i2/8qRLsd6mNplsDYhK5
nCbdEfmgzjKpLHVCNiP0NXH/7KOw2iY+iRaxYb9J9HckP430RRbnq9nQnXVT6zRmQIFkd/IIRcJ4
NKOYAqmyQU22gGNquq0U4avnVg9wYwKpS8GEyvjQWP6nuSjHPXg6LUnjoGrSazLLiaV0019iAjK3
heO8p9oH2zeb/aTyqVFqPs8iugUXmh8GqvWNH4/+oZjfi2TKA4/juMAfu0nN/C7XbHEAQkRuZSmz
HYgB74hxE5SOBy+pSPeVReaGN4GLhimW5cWhH/yB9UUkOaUC2ag9C81V/52SbjiR+hLwjp6TjEm1
k3K+1AOZz2JnC3ZBR7XLmQxsliokgMpzh/u04mk9DW/WEiklilYy5xqzA9nAziaHl6v3zmYarPce
cVHe+6wnHD9jy7VXW2e/qGbH5dAqt1Y4hTs5IovD/vxZy5+7AgyIaB0NigULLtNDVeZk2qEa3VPn
p+LspS14/Lx1Lm7ZntCPPvulvMi2ms9NxfLM5p3BQGqGK962Ldj0jw14cSxnGRnH2idCZJ7IaVtw
l6hVZikDJPxiY8PiXATUqldJZMPGct1Dfi7K9lMicnwfTNoBGJon1zBeB4urquuY7r4qJ+KSxue0
H9snOllMF8cg85cBnuOolp35wxQJqHwgdAW+FNKoCSZxjeEFLRLlXkMDqnc+M7DJvzhyeC1ddIKG
G3/pMYIwqdd84oT5MrRoQIk5ll/4wD+ZcFG93D34vQnNyKqUduhdFpI0nmijQkujKLwuIbyZaaDv
6Rsi6H0aILQlNpMzJUHr4i4qbFAgjDeoZCp/T/v9viTpRZ+gt4O6C6zKzQLfJiegjdo4yKfom5Vh
RwF5tWG2oLpr8mEh3gMqUbYldoqVnV67aCTzW0STzc7q/I+sECaohSwxkTM6SfdGr+BtnODeRAIa
xkiHkVEIl5I4qa4zgza6HHBULYJAzDn+KNuSbDe3pVFFf3XblfFNYVzbx8XkjRNtcqEEf10sD+9M
jfi8gFnTO83OmarxYllZuhcmsoL2wqHF3oVPO50LuDNCvNpFUhzL4bEqVAqDNT3rRgH3RfZvoTaQ
AS10sEUuuxnRGHQuUgofhMFxXL5GfDGsw6GNR7F9SHushAMrxs5LT21JMl45L2jBGjWEKkJcYGxp
KLzqYLhpujFEfOHg2qhRRo7ibm8TsLqVhXuyrBx/g5IruMWQPtrXukjyneVGmWptxfRiLDiL3ufI
q/TbEDUwy3NxX5sEfIg0lNuBVt/sEFLZpG+z7WnnsMbdht6vjRIArXFuPBih/uKk2RuNbfyGESP7
sT7VngHZf+j2ZdUHFHFIw3pnr00s7WKnNvBVEvfAtTeAnK2iBNqnmMEKS5N3TdE8w9iC9DnhPOTq
tet0yzlgZ/kqbCz5+KG/t/jZxmUyngktWg6x6eOktosnqCMxUzWwWfAjh71r+86hCCcCLslA57oI
ap5oeoynIw72uMARqW1A450heH4cs968Qq8m0qNizwvrRpyqCrtBpjmfy676WE75LnN76PgNwdWR
1xwbgb+tzISELlSCZufEbuZ4u8rI21sRl9Nk5AyOAvjg9fOtaYk7Tlgmnj4WNyb49U1Oa5LF5V2c
PwuZCCDOzbO5kK+oKamGH5HxZSTL8wgdeoetkc4aUWwtbksIb7RozUNttfMxN5JbZCHPWU2AdO/Z
ZkCC5YZ+SBHMc3KRWWSw6Co2do4RJp6/RFq3BCm4KBgAzhOF5yc9tjTaWFPg+lz/q7glUAjybF5E
lyRpu73ug5ueU0SJOfKDaXyOw5pusnvWR4vFSI0ExJ3dD6MNQWjWAywk1iZlHsOCT9QslavPVS4/
NUwOkEhn2Cjl56T6ERH32E0YOXsTMFKjOElVNN5KfbjvivwbzUBbOpAQlxKGCn0x5pbgN6swOaXq
Z+sv1psEtTIxzCTTp1H+TF8zPcQLVcp60wAWpwA6Fx7xkZgBy+iIsP5uRBuo++1jUXRjEAHMaTB5
yXYInIqaYb0Jcen+uDeHfahvYyMJD11o7GqyI1BfoNFntDJo8mYO7SjAErH1FIc0QWKf0JNkTAeh
jvFng2WQ5qqNitG1u+mYh9mlyLnw+H59H09cxv3UUNkFI3azOrdPma7PVPhwSSd/bDi9wrLLK+pX
LpIdFQpFrEO+iJl2ZOyqnzdLTljg2LKohxNG+36/DIwnk+wR27Nz0K0C6yP6uTM+0qkXybk2BzqF
xcKqlFHWyVU2RURF4BF7Me5LrYJlpev1fiaZ4waiWn6zGENxYxNowFkFcdaMXW4zOr2PwbUSW4gm
HHtml+7tiLKTpNnmvN5bb8Y0Z0m13oURWZ2Vs1vPbkoQzzdTZhnMh41v9YChbfY4tnObAm6G77yn
W/Ye6Wl77jUHIATxhOf1IUu9eoNBkBSQkf6H+srcECrYj3vwVKFVtrfN5DbQ0XwU621KSrjrEtAZ
JjALWfxtE/VS9lTSO0fEvPBxENb5oJPkg8LVKY7wCvbFTBn4541VYnzsTPALm/Xu+pvZaQ6hyXoh
A69xE/cRFN4yuSvj+jVT+ySskEahotuLVo7u4aef9U53kZgNOVBVHtXSR7gKJQNV9m5D/df1HvPo
/jSUz3AQrDNnTutcyIgjIdtoSV2dV/PKerNG0y+LneUo6QA+WgW9GbWK8BVvdr233oh0IvdkROXd
4S28gXYVpCV96iRtsZfRzztrXVCGXYR4CkspLgMXhECDXpydTkJjCzGCkdbI0U6pv964yeAfzMi9
K9Rirk+8byht4x2X9RPW04QwFMpwSrgyYd9ZCZ7ARV2WLUp1p6CWDOzAkk7k6J6HGi+I4czYaRXp
8s8bPGP50SC7ZCrjnKgk/vN+SbTvJEnUZy2NCcpVN/7f7lmNL8j6ZR8VfewdkDXdZVbYg8pHQOIM
DZp7pz7u5nhxlRlcN4+9A5derRFJvOFoExbrmYg+7vpFROQrnvMF0OumwxKw8xhf0/noR4b4lOR1
hVLaa0uskZZx0zMCokFZTFqwCADsuMDpp/r1MXZ7Jm/E6slgmO3j0CWcu0AXg/4oD+vrjERQcGwJ
dcrrutAGbDM+9Aoa6boDtXpY0fi1ezZWkjJsDttxXQhpwt1jdnpBfFWdLbVr6Al5VbbvLtvUs8qz
usCfG/Xb9aFdtn1g+f2pV4s8yV9gM9Vh/BOSW2wstRb04ybhyjGwAukWJkMxgydP0hS2hi+OOT+m
S9odTLUKdYVXn3MizjkrqcdTJOl5tgmfhURV7+YNRgXaCqsEZyqnmDRBtYmV2j/bzmqPTA9266bH
zcsMwu60bik4IRZEIAWxp/MV/mBHr/zkJidkAdpWxIuQoAMM0DmuT4kMn11pvbve6BmMavXajKqI
FlE3JuRbqOp/eyylBV7CXh60IXuLIytwwG0GnZzZzUy1d7GHGMs2Xohlm9TJRf0MtXuzcZlC7NZ3
bMNWyBky8TngFntZcFnu0okYBvVxxLclYpyzqwzOPZFu1ZhZP47NdRPRvANknhvmdGpZ3hbel3Cu
PhJ5S0OnwXXlqFaKehTOyTtKP7lfMbMh40NiEcMO54bkUFGbtR4v68P1ZlG/wIc07KRC7K5bPs1a
c7BIYvI7cRfZOeoSvt3UFepbmWNsO4cMf8xGjsNJFoXiZHPIF0gd6aC/cAXTNqlT5EGdtQ8aBO+m
/mCBHDn62XBnlAbLhygEUUIA0USvZQPT6CIT/UoFQTOSM5cJBHHXStAXSRPN5D3Rvm6MmGNQO2Pf
pXtdy681fc1N5RePXm2+pL3z6uTeXVMbPqF4xEj6NZpIl1DuPF2WoE5TLud6fxYw9ju3fhUDToFG
6OA6oR0VLqocUI+EfRZvEVDp7SBNlJE1GKqY7MCEzqK0vCxoEvvjMN+AN7nASWDYLsZdYg536Zi/
VV3Oyda+DCMBUW5WfaUd3z1KepUyxy82xfMjAZ3HnnrMi5p+S1VIwKBGJifgz12bOxfa9FcvDQE0
PRhuOCEFBZ4/Ocn9lFMZJ3Vf7r3Z3lsmC2OKVAqVfjzVKuNIydRCjaLMTDDHmnoHAykFae51yB+Y
FqBbbYSzGa3yNBP0+aXSr8IN7a/wZ2dGE2rEU1GjyiLaeaP+HNnavU/jgiyOjICxsf9u+NT1TSwf
pqazlIjZRwLMmYKm83BM05ThWwvlGIviehbxWzMlU0GdUAA+madmBm+dc16be+PeyBft4Melf54K
Vz/9zy/xn2g9kVUqN/g/13oe8qpN3j//LPX8/f/8IfXUf0Oy6YEdgLz4s9bTc3/DNeEwxKTBiuvh
J8WnZSDrxJnvOabu6MJWDLvfLRKm/ZuAeed7nu7QlWAu918pPiHe/az3ZC3GNcuyDSEwDVm6kpb+
bJGIxklfgMYOR5HlDIeLNrnX0iq96ermvserBSs4jon40LJbrIyopU2EgFWT7dL6apMxeGMOw53W
ZzhHay68Ls26W4GbsMlZ5/pD2aEhlJdONB4IxbIJGGf+O/c8n8XPb0EoyB4EQJSxiGapc36RrDYN
ozFJQHyg81VhY4TEpRUmzT2MwqVpSvoZ5mbw3Xe30vL/0rn/48V9tFrkMtt8Jb+8eEvijoFni7wp
MpU8WQVNboG5Ye2NKVYpBiMGYxgNsobhFjrRf4fm/kWvu74+XxuwZpd9zLZ+AYEuxpTVeCUgznvd
FdFGhgjGGOmuOJx9URq02alJcL/SjNh7ghDkn/b1v3CtGL/sPz9en3dvs3uzlvZ+ef+T7GmYCD58
Qa23TVv5GLWocK1ZGJhrYg97YI8Dz0u+Mk2FSD2TNVzAD0KwgnmOkAkS5//1Jv31FmGGUweX8Q9o
1B7qTUh2RR9oFZY4BKzxvsSxc/uvX8X4xVvEGxcmhwvDZtsxLRaZf3/gdJFnEekQYvRekBDPxAHs
28lJn+tw3GZOH531qAzvFiRZnimN4zBq49Vt2wl5XGPe1pat2nCOc5MmtvffIR3WTcNZpZsoxdkl
FeXy52NaNNK0YqMfgq55d0OYSY4Wf7Utuo9z+JTYTBudMP23oNd/OAoFcnIfIIlnoB/71fgfEi6G
0KUaAnyJAnekTyiP7lf7f/2x/9WnbmKOYsGt+5i61O9/4t4Su26qaydvLYJYuHi8jbZCxpVbjCb/
9UupPfcnJfz6Kf78Ur98wY6tk6JLtzjwZnTZA7jiaEjf6xRZtkU7Ab83A5B4vvzrV7V+ASisL+u5
2N8sOA7swL+ckOc4Ax00ckCbLiPXmJTYo1/oN33iFgfMmfZG+vdxOg/Mn8en3rXRuTfyyKnBhwyJ
2AyLpbUfUy3QRsc8EuIdst1E0jqcd71BjnRws9tG0JmWgy/3GIO+t5G1BFpoXhiHyG3ZRt8RKC7H
Obu2CPi3USZods4m9dUmj/oHY9De7EYkx3/zztUH+ssHbum2C9RVoFT6h93W6yLHpKnSB7nZZwdj
Sh6svrQ2ccS70iiRlCqZIG0NBZ3/1OU2jQN7vjIvcXfTJCSMnw/5/3N2XjtuK123fSICTMVwq0BJ
rdS5bd8Q7dDMZLGY+fT/oDZw9mdvwwbOhQVJtltqiSyuWmvOMRtM5brGnLlDci49Zo0EuTTM8LHe
9BwsZt9TjCrQB7moLp477yW7x7qGBTGb1kmYdnoekaMUTOJRKer7kE0R7BUz7U6amb79+Vc2fuU4
L9+2RXqatSxWgj+/nKqpnzvZLPKWgZJbbLtuBruT/hhhpuNke5lT0r3mztPWgxDjHpU4vDbxMfkN
arwkkHOqnaLqe4l67aTrn83EqTZKGp/jEKp4YqGb84UROB15zhbtqMjK3We/C/e+/jXVvPilIBSa
viDXSa1GJ2uymrU90xV7CbzX2+JY+E1L/jd/Z6fFw9h7D34lX9ruRJofHrqpJkrFPZutjqdb0NQ5
pjOZWFbsssUYavY//UMkhxcYn9kIz6xiL7Op7Cdsmy+eyJ9UKsTedzTUm2W3bXsyUypsxVkZr5Wt
ucj1pLWpTIJSOzt5RQXoscnxWrhvXvRipQn41/4KkwLGNTQEbxq+TTTR15ospy3pAaSk4i53szvT
u3c3+Bm1fS+7Z1sHrDFo7TUakmPW2EUwypc6AUA12flCgWO/oS/Dw7mlsBbKpGOrPRoVkrbK/xYr
8a1y1b2wyXEFZVrU4otpOM/2bH9yC2K/NH88oJ8jX9IlYaFFQ7pSfffiRF5PbAaggaoAu8d6xXhB
tdccwfCfj6r/LlyegA2DwsKmvMPP8/MaOTaR6AQzml1nt4Esxp3XZxrhFKRAjsBJsEagzyNC6P/j
VQVXXaEvzl3/l1f1FUeHzyyVYPHXhsZJV+UfHbTfcdZelJ29ZbC1//yKxn9rH0/AknYN34CEjgvq
51+0ify+1PKO2svumQWTgEmm1pPSWgS778Lt562vH/WW/rcU8/2fX/y/RacnPHMpz31/sTj/cuJG
HfyNoWfMornVJ6lMjDgm3pGZ0SbimDvkEq72XRuQpfz5dQ3rP6skL2w7HnWuZRHj+svnXOihhpWf
z9nuiD7jDNtaRdGv82gaD4DD3ukEOmvRo6zK4/nSsHjSM83fnf41FVgL//Ju/lts8W48gD/AhQyX
kujnrwD47mw40m/A3VAF6cuyEcls60dw9Atv4swcGuPSuGii6cNfMQNv8txLt0U8PBMDTZYJWMQ/
vyfzd18N9TAgCINGIWa2n99TXVeQZrEE7EzLxC9D8qkk1ibok/4Vhf9H3wzOCqtEiJWItFk4Im+F
VT1Obqifmtz4TH5OtNojV7iL4S/SrTJoeDjM+PheN8h5no3UPLeJDrWXactuHDDVhsW5XujWNt0F
upXhXz7mW1nz86XREzjzlh0hMTziV9w/fQNNYzrX7Fx79nflpo3o+LhhsS17IsByCK7rPk1wClho
ldJ8zPZzw+if9gYnfsFurdGdd3OmdHGAFq2zZjNI4ukdv/G3c2Ft3CHPA10AaM0i5G2d7T3rZgUA
BXn9ZrQnljD/5MOU3AtyrfkqD5HFZXXM833EZ1QlcfGX6ssGi/VLNcCv7Bu44QGUsZwtf/8/lV5o
KL9YphK7PiN5kOCVmMkLEejTfq4NQtHrdSRi+xAPRGp1ZYm7OP5ISWgWMQU/nh4N3TRecY0AjQ0b
QFAVlj2v5p7Q7iGtPhUjrb902cwSBRy0ObP44UXFuXeXlwau2WGpfxxrU0ia86YAAyhMaTFay+68
CL+MDAkKiZPpfW4KSK2Zje8lbCzcMc0TgqDvfz6mb1Xffw6A//k0fjnPBlTxRH1OzS7qGLBP+aTW
RLQhF3OxMEqIy2RlcRkd6JE7Bg4j32xMlO3ipU/b65/fi/jd9YUCnIs0q5BBAPnP34w3kSA9ia7Z
+YXb7wam3kfbzJhV+oRaGtMpEUjgZNKFjKsjFoTcuBZjlV1dXx58O99jfVNMvWFeCUmyYFNOJJYs
JOhZm1fFUuOk+IlAT30VJj+E9Nb31uj6gx+BCwlr3Cx8GM/82GfldSk6SOJe4p7JmQGVdlt4yUde
toTZuua1hdATiML5VEicIZ6P9Nuaw3EHMp36XT/ES6yNZ3lowEmwCEYfVXaiv1l2+G641YvTpVzb
pb912/qta0nyWeRYSY0TXEXfPSPN7/7y2f73oHd0OPM2NTDq4aXz9L8HPYQ2cJQpy6lnZ+9R2FaA
8+FRVDM1/Z9f6TeLJIMVAUoODzKbqeVL/p/Ti3xjB/Y3VFYZlR+pJJfSlXuWzntvYAoRS4y0BfRy
u7Sf//zCvyl56YURsGD6Nn55/deNc00cjnRDwfJcim2H2H/VeSOz17b5ZloQzmePjG6zIyeqzJyV
QAjMOJCdfEhdv87yirGy990WXbKb5ejQXlaoo5IA+XT8l2X3Nwe6g7maFEniIujC/fIZtVFSm5CV
GcrF0YJQOlZN+t7r+T0SiXWRJB+NW/2tmXUrWn450+n4mb6HTt8SQPl+/mL8XmvGJOHsMvruAtAY
JJS2gWC/mR33RKpgi4GnkQHBfXu6DI9m6B3MBqz8AAZ2ZVXYDy3VbmKySAMVUmjOyfSMTu8ISOkv
JdB/92t8kYJLJxkcrq3/Wn4lXduLuGdNGryq3SAXQiqWoarDfJIQVZ5+/PnA+e0RyxaJaA7abXT6
fv5gHD9F9tiNDUCx89CaZ9vmVc3SubA4oxDj+CVjDbWI9rcD9r87cg8oC8U0omx+XSz2P50qaWNE
lWHLZlfM7dsw2QwR2B2CZ0XpNKor25W1EbH/zMZYg36N2y8VzSbuNfbhYVSsPUSPa0vvA530DsSI
8i+Xyt+0oniDLptHnZPZE7+uGsPUgVxtMs4ozX5nVUHpbLdpgPrqzL7xR0wA6qq3vcDBw+i505ME
HkHSFLoUBVuGVezDmvgI//x12b/7vqiQ+abY3Xok9f38sbURmYBWqRPa0UVpoBcAtUBiHfJmZqox
Ubw27aIrhfSBVAsvMoXjQZo0EREiF/dTscPxmTxZ4/ijA95NGmL0wMStuUTl0des+Vh78WVmpTnV
ft1tnFCUOyJz9UvJdQFdx7n1sGYnPgDuWXKZKHtKuESfHGyDfv/W1OdSskNAidntDk3bvuej+DR3
eXXAoO++mnX0fa7xavdGvBvKeDznBpc1S83ytEzwa2qAP39gv/m8CKBxID/oLrW08cvxHWteMonS
qXc9shhrTtItxmRUCSWyx6oTz0ncEeiuPpiJbf78ysZvai2ydMCH6WSoe7A4f/6qgPPS7lcuaey4
D/ap3tn7RAtDQLhWtvYqxzgMSt31fYFWJ6S/aVm1QAdk/WVB+c0nwF5KwC5dphH/uTJI4hfQI9gE
PyfTVdnkqdcocrbJsJj5YuN99Eoo6VV5Sm2z+cvh+rvNJC9ON5dNjEsv/5ez3Jyh9QF3r3etOyGA
i+Kd6VVfCQuMTkVUm9tE88t1NM+HtMc3HtfxX87i36wyvk7LzwbFa9jC/+Xrp1IqWz8W9S7vsE9J
/4BiI8VAtYLvbm6U/tffmK3Qb/aS1JS677u+61ms4z9/715mV100G7xmX/hfK/OWgtE69yNNG+zH
6ikv+3xjjLX/TPwic9ku/A48Pz66Y1jviIv271PtvUyxQXZELxM6jzwxG6zovjNbQPe1TSpdpyHY
jhPAm5ZGiF6DixwNKHUywYnZ6JJlgeBOD+WTGedvzUTcuduo9L0l7NSaGiJpcsgLllUJroA6295y
TF7KVpK5K4toX5ij9ZbZ9tfeicV2MMeSM70j7sJYfpBthO+Zi86mx+Sg6490c7RnO6SMdAfxilY8
PdD+Cs9hkkNmqmztHtiCepixOK26wXpgsFG/tCRjQDpIiO9786xXEvvSHz19fbVo6brk2WUH8VAN
ZIuTZkSCUVGy5/bi0H9MXZ+U9mg6xl1yP+OPfm1KA5/7ZPmfwiaFjeliVsVgYV9LP3+lkukORNHO
l9HUoZB2xl3b+l/YBGVnaYzpyZux93KFLF/HKX3WVUQQ0oDRzDdaQnGp2wpCLN/tSuSsHWa2aWe8
YpmeD4s7oHpKE/ebGcv5m54ZD3gwP7eIroISwdt5crsEAFH7XU7NsI7hpMwrr6hQgsFCZb+H/gjk
FTuwNp/VJsmW8bZRjA6JFcDBc9RaIA6o6rv8rdXSbmcsj25PufGMAzu0C/AVbnLhyp5c2qqCJEOb
5PaU4Ulx13rmLl+45+lyU+l2/8+923MYydCoqJAYO9LjM0ucaD06p9u9f28GxPBbOdCT84QsApJW
uOzhUIJ1jiAzskd6nRFByhE2xGM86kQq+NpiJ3bVl9FBNk1KPeCqCFfK7d5cFPk2zxHKZ31EVlyl
5itgFbMiZPj2DJO/6ZrkKWqgOdtXyjm1ZSju/72pEZUk1CoXt2jijWiykQwuNufNVI7UuNJ+QYUX
71u3gPdEXjABlTZibrZUdz6e1YlvIIhdF44L0N8nexEeT6XxpsUVaouYvYxGmaxLqT22OPYex6p+
6HO3hQ1ZaveGonfsJwiBQc6Q9ijC5yjOaoyUyGtvDwtK/DMK503XjAfVa4W2gsI+3FMmKDJCMWyn
CbL7bOMSw2w2cfiAtUQs/LH80Ms6XBsYZoJUd9IHu+rTBxpM8G0mCJnz5NB+d/r4aOlJfwxnnBmt
5fqv+UQEpayku21LM3x10kZDANQSfzIj/HHG+XWycSumUT+fSy2cXwF+3WmQyx8KXanX4ku+PGk3
cX4YO3AilnR3NduXlyj0pycHJ4dyjfqlnhQC5gymqQQvs3WqhR7NlvjqNIl1vd2jdB3Ya8AtaZLA
GFpqpHSy1AlNDhCCOvtySzZwvda5K+Lc4fiGGteG1QUZUIQmtVU7YcSbgt/lZelRrszMw5Anoj5I
S8t4IsoXpWB/j7e52WIkz3d+T65oH5fORh89d2dlvHCfIFAfjUGeQZ3Mx1E2ATGUhhpInqVT/wBx
ofsSjfanvhuOhK+UV2cwrUvVcJxUpjduiGdrzw3+UtuR8ffYId/FJA6SHoReB1Ukii2gED5Q0l6f
5qIDejM6n4sUZ2nTy/GgjWimxPhKKF5BSAEiGKnROIYbAW2k9j538V1tTs4X5r9jMKq53ZNkmn0S
DoP25XnHosrNZYv2cmRZtbyqeXFsbVqbyiSkiZRXqeb0tZySLywk+ZcSE3Ius6eUxNZ7z8ic1zgN
rCgpXsdu6B4sLznH06u0a+OZWI3qCuT6JepU+CIS3MVpq327PcrtJDmXTV6uUOVB/S41vg16rw9c
ZFBBOeETkQzh09TagJDi2T7mjEA3EunO3ipR6M40l/bSNKYXP3TsTUIgK/O2anohSIXcKVf/Og7Y
j+sqbZ66MTbOvp08KuB8T+1yYyw6uhHIBJiWrMUyLGg7l/5wN5Tm4uHlYdq16VNSgvAZ9C+whfpd
7Y3ufnD8T6NVZuzXHM5FM+MYsV3UlVnytfnBFz3s8R/Dgxk8+z50XPbjUKlAyl4Yy2FxHDNv5xGR
aq0GVSPT7Z2T0Dy5RdCPZSOJpisS+el6u9fHFDJVBtth1tJgGi3meSOY8LGQ8dXJX/0aEGbRE+/b
WxFgATADEGvo2Lg1nh2creadszAy/dqf9/5UuEeL/lom4wuy8+oYGZk82hLYJOEE/m5Aqd5logwY
0TYPZoK11hpt91hj+TkWjs1R6uKzvl3sKnsx3qYDG/1Qny+3G8HcwMh8fac3KjrZfr31IsMk7jh8
n5P26MRtAbHgR6X135wQiENOn41f4Ohj5uryWAXsqP1N5Y7bxAYLb+gko4jSII0aDoK5JHiyjVgJ
O9lqvb+zLPkdBsNjliEL6/IpiObkhzapHRkZmMEGewtLindB3ddjTqxcbz8TEbHqcew3cfPWQqgP
TfU97U8213E2MOi77c994jzq2pRvaH89UM5vyhFJipuZXPN7QSw9NaRW2Ceva9/Mqb2fh2WqLK+5
Gy1XXSZLoY2ShNATN3vzzHBvz+KbacY7u0l2IzLE3mdZ0z7ACl/AR3+fW5SOpVVhKcL01LneQMgL
FBa9lWtGocCjI6g4bjertTYh0Y399M6o5tducu5rp59JzZOHTM0Ha8ofcH7aHVsmONgHXD3lKh2N
wCrnXZNo26k3ocBhJyJQO3KnH+w4HySWxM3kKntdSJsOJLJsPjZKVogoG1lSKyM279ueMBP5kmV1
v3ZS8ZjaOjrABoez0YdUBYJ+bVjomybxvnlGjn8jAeo+5+1D6YePzgQJSCPDfNekVCZE6y5NRncN
hZ7T07vmaefh8BtamG/FoQUlUlgOnrhSuybj+J7MTgCSw9joauIXsowvpdQvtEoQ1Hq7Ujc37sze
02/m7/GQYKjsIaH1HF9ck/o1hqgcDACJPig3if3T0w2KkAqeqXWvK4JXGpGn695I17n5yey8y9Qg
/OkFhyrsBbk1s7TZ1nFN7rlWBvpIIjOjKqxpGh6/qDIvQmMfUSqZoPozgTsjtgeX/QPFodxUnvWh
lZa+9kRFBMrsX7J+ftAbnx2yIUx4Ac7WNrVqnZVttM9C/FY0/vFoxtgJ+kTrIGwwtHDmsxv33d0Y
x1jJLTJahuoE5eqlneeWcB2B4bP8KGklL2HBTVf88NL0w2oqHCNzWa86KgvcP1hlC75ju29end76
UhsSgYFCWPxoXxONYXTkA5sZiHAYsXdAciKVz5M6AgaIFzJtjz5cqqyRG33o8nMfRsFsOu+oONCp
1oKQRkdAUu16LruGszHSwVvVU3vzTm5SffwkDE3bucNwVbK3NgmTT3STw7GruC7J3j0UZqJ2IUpg
K9LnA3bBbyUXwBT22EM7qWufknsAncDdlLWEfD1M4/F2r1kyxyIfwW3DpWdU9m6YI3mUeG6Pics2
lz6jMKQ85p6tIQUBl1LW1arWXbUlbLDcVDo9Yy8tN4g81RG2g0Jl0EQQowQt+NuTXWrVRzBTJ2sc
PAL9uvoIX4GOotTrje5n9dFkfwOeeJDmjlyqs7u8YG1P8njLPSI6QXCWeis49TTGK7x+t/ceF1CM
8Gp/YzSQHNNoTI4Oe3fU/g2yY9WbLFcRTiFc/EcB4hR53yL7UOO87RPvUmXZ3oyIo2jC4msfyXKL
Qa1eFT18QJhq8pilDBdgoAqmKFp3jIU77atJ7GKG7aQBDIeCTC2GQMs/YBN4R7Y2OHin0cBNdftJ
IhsZBgw8AJWa4+2GuWDgNqa/V5ogGatIDqoVNhK1AjJFHjP/r5VXHhOhvSktHIJmeXR7ii34KSnd
dDsrElGrujzO8E+P3jh/8QTFkoWoH12OI7edg5K5CmeAVunyKdewOjeGnMsjb688zJhqXdJaD6nH
hT/W82MbqfyYLfeMIcY1ELcgeLtPXh9WAY/Cu9tNNbst6WvGa5lHUG6VcFe359PcZ6m83cU6sKVN
5+7rcoqOE74UkIjc8+N5rwF5nEOiEhrbGPZQ4Hauqu2Kb6N+i2UzBv881GI/R1bf4RG3BAL8mF0e
hhTiNxdyCTeTJpLjWL3lVVT887TX2t6qdFK1GWaZl0FrWw17DfgiRddpd6rOvhpsTLcMM7w7C3gR
63h/sTISUWO3OdfJziPQjhmajnPL47pG2GYH6glzmsE3vsK7mO0NdnBbcwDlP+fw7DzdO+d0rM75
KLEB+7oMak2anOQZgg1MnkEU/5g9IzzS5FsyFpRaq/KQOrUeiFCwubY8KBY+nuuM5FKb2YNWs1fN
M/3b0GnD2oDUBdjX/z6ZbTB6McgDAErD0JZr5RsxzvXFewa/Exfy7e6c2FVz5CQu75zbs7B40UX3
Nxfb8my3/AdRG+nWCmlVEKC+nXU93t+et+IS5sjtf+sOknoEJ8s/v93cfvztHr47skB9+Ne3h/+8
zj+3t/9aaQa+6U5T63+evP0rbHq83dvdfx4vFhaiDUiB+H/vbby9+dtf//NOxJS/CXPGWLK89X//
YQwXejuO9ltl9hAdbn+baSCixMhlOsJGf0uQu927mfn/fXi7d3vul3+HlAN7ele+3J6/3QyRMhft
LDSA22NMQyIALnm9PTUnOLlVUX29IRscD2BH4bv25vbw35sb3qGaa77t213WdAAP/ig2Xm7dVQa1
eFw3WNhIbt2oqsaAqNlnNJTASWbRBFmbFruxMEJ8f6630pdZ4Ajuh/jQ9mNMDSJVIkOsk8L5xoVI
rnQW5x0YxQPRBPOG/FHrvp2MJsjDcjw72K5xzuWkztCcUQ3eSVtCWB4QWJnZ8IPYQX03xwXjUyB1
KYHVHdPeRP/qsXW5xrQ62Gc/Fe5nKrZ4o1jIV3Uxu+umgF6qw1DBAJv/aMb2ooT5gGAF2eeI5zeM
wzfQSaiRHcT5+ux+8d17YegAFuqvUGxznCWgumHysvsP2xd4f7w06T9p7yTEfCSHWM3ODpbwU9ki
Lirnes/W6n6erCDxe5KbSYtZDTRPLKM95Spv116nT2sftZ/lhESVkAJuDQyBk8rH+0FwRe8Sj1Tk
9dfkaejrhwTKwEpaFvVTdG9V472ZVh+tjQcP0uWK6+ePvjcgL7VsPDz4YX1j36UzIByRMkUYUViw
saNZRI+FjpiiQmrZlGr91qgq71RYEnbptdPLxzCrh52KgO3TjPTvCSH+2pcYsjOv/i6j7llr62nb
wd9aJ+V4jNIYklGgFcrlm11kiZ29gUGutkXd7dyq9I+RQpuQUBsZ5UDKjfnDKUNjH/cvMfKtx4jg
xxV4rpOGPuVoTIepr1AjWfrJ91solD6wHmKSko1Oet4G75LB5fmSyu+VHUHFYgscGCIi01RU+XpO
DGcFDcLd+ZHC10IsTD5F1dpoMM00KqOtZWQXTVPRvgnnH2gcs4trLy5B5R2LnhSXSfTDg4XwLCnk
m5bL5uiC/WDW0VHtgNY/54nci97WD1OWgPAvXjXewlHQ+iDWgzBqUryh2dq5HVRuGu4bU76zu+03
zHBgBrhmf01A6HSUfKXGWF52bbQuR1dtesabCNJrJoqFy4awYu9OC6zYKroD/EXyzIZmApSV9Cu8
lw0sywd0TD6VCbUBUoOjo5yX3iSPANvMpOVIXPRN2hXaYUZQv07G0j4UTinxWkmuRIWkDs5o2YZW
s5rpJKKKij+7KXSIHFbYxkqVOrX0hxoPZZZdQAyVAnehN3ifRkPmd97XDLj2tcYaFap0PQvz0kV0
GPA/JftMr4CMof7ohcHSH8fjOp36IsAT5MO4ED7gJvvLkJOhi0cnhkVAvU+gQMS2Yj0byZsFSyZI
yk5s0oqNU1xRpAJUJDe2zgNNyxu6H2CM3YrMqHkiXraS3b0wc7WN+SE+fa5D1zUrW28GjhrAqlMJ
ljn3zEtuMhbOdJvSnrA1XDoszLn+vmjApKYoRvh02NfR0c/nj5JRslYln7VKfnTDaN91xqwBSY7A
QjrItYqZ/HDhF5xG/H9/bM0tlPdvgMmCsRT1lpK72sSJ757jIY7RP2Por0vknEIxk6bvd0Ln5IF5
IlU4o6sY2Gqc9qqClJG2SbYJzeF7klTTAysgQpie8CdVj91dkqV1MA24yNVcOAeN3ZyB4pt0SXDP
Tl0djZ4CzNLNV5s88KDA13KAwSMogTR/P/Xhse5SaGW4QZ/a0foeinMlL03KHEfrhbV0gtP7uTL8
c1xZ62IW1Gaw3za3s2iwakiDo3F1I8Umzu8LZpTuzrEmZJkUyud6uSF0LLbFnVu27l3r+vZOq9Wp
8WV2/ufGZG1sLf8jrGMKLIYQOOkHRn+44Plhbh2fqhKZikjIHmYc6DICpDlI8JYYsu7YIJyHWMtG
xvSYXxQRDBoUdPgxC1aqpZo0d0JFByhDsDSTAj2CVpKIAXusdF2QVqUWqKQ+tGGnVmP5bhtkvYLb
ThiTx+bmtelLJyB+iLHwGC7QOLi/lYJ4ZLJaa1NKY8gf9rbevU/lHB/csOdngR4O/QUDaIAjmOOt
JxO5lR08Pm+JadbdNj8mC8yjjJPASaLm21D030x9XBNiyVVDx5mpRtiKJC/9qEwLuoS1m7LJoRfq
rUalyRMq511PBXtvEOScspdZdUg3V2ZHpDnXoE+JGUHISMq3uU3PcchQIxoKLNRKaBxuGD2KrtpH
dL0ClFdqeoZhLgmaaslJt6PPNBvFmuIW7Q68Cm2cTaY5vjqWYEmUCerSXOLzODNBRO4slsdrzcc3
xVfK1CGQBJFhgnbSdZEtYRjpCy1vzEcwV0rr6s+ej7LWzWmpAy9w5XAZIkiUOiKL7VAseywvn+78
HPSi1o33cXNsCasjKdC7ZlSAUa6pB2XJb0nmc9DZfXYes+ZTVqfJbqL5ElRdHwi6ZlvqZCDpwMa2
apJeUGfGObbZhYAyXQ94S48uw/RtzqK9iSJ7DgbVg5Iaze1Ep34tUD9fG5+Li9U/gp1FP5fWMZdY
qodeJsZ2+oylo8DaWLqkbwDmcktwPRUtL/jZCNhAo5xGNOKHPsq+D0Yk15bh2OAUMgY8ufU1Bxy5
swfFGkuva2+oOdzCSopWDNQO9GWmg+hICMZETYabDA8EfRGN4Y1fNeFbx7pN/dPo+1GQo6lEjWUy
bBuhFhHN2l5oBeinLK/XBvHQ97XNHjaczKsBY90jqrBK7x8g9s2rjPHqPhLpks0Le3UlnNHc49xS
91b42CureJJ5BNY4Mu/RKJRPaOOzwAMOvzG6z6oL5bNI0+48xslnTrf6ufU6ynoRQyULP8w+LT4l
XV8fdamRCLs8RBlXbFrHzECJVbDdc3oM8JmDYRyMDy3Jj55st8ofN30t3E/FhDEWESBdEpe96lSN
V1CxCntDy56AVpII03RvmvWwcY1hvlp8zDBZ7OKQk8yxnvhBOx/vLS77L2LsD3nq9Q/SiaMLM9NL
O8riOcm7PS0oAzla/kHqZA+0E9S4XRBz2F5J7CpP9fCVhkRzzlJsWm2OtHJxbaYFQc+LgXabJuNB
N5qOswsLawQu7ZgyzCIPLdoViHqYbVF2TjXALL8fGJKweQGcl+wtCVsfHPZOcODe6ea3hJQdMfWk
uOWRsbWTkA1u2H4xrerimEV1EQbtwpDMwINo5sOQlrj1MStl0xxo8Fnue2A5YLadA0Pbfd8Oj8IW
7WVKFTFeptEHsppM2INcXUPh4oG14h1edv+U19SwQ/lJmTHRMTQvUVX6+0KaX91Wtw6wQ8+jRRvB
Gi1yFjC66wvTIGfetLIaooM7zz4VUIqw1tEQdd1hm6WzA05z2IFGdg5tnJRBlJNRMXdOR1i8zQU3
nHL6CaO9tyA8k5wJbHtIryDMN0ZiiIckETCGw8IF25ragVnSEdEYgSE0mYBV29ZaH3DdzsRkH5Dy
HOY4B//h5ciqWCkG5QQWraqNqHTAxJmYVnASX+PaEEcLx8KqwI6+icfCD0pP5euxSeSTkRfbxqGl
XKFu2UkHej2DqoQwvYJ1i/b4yqybaeMyeDP05sCKNCL9cHoaH3386IGx15FVN8L/Ydhhf+gtOsON
Bdd2Sij6hlSSFQfARNrkc0Yel1G9sLWtaZNCmWlTANQXcjf7z+PMdha5K+Hjo0i+mLRYD7bnf4mG
sD8rsTXiNL6PRswieedRJzl6QXHh0lGR7O7Y0aq9jljbGuvyNEx3CKeZkaYN3KxYqJ2VJDtEmCjO
nfEQZgr3Z+NOwVAugKDsPiUD4qJqDNOGPr6QhBCmSnszRqYyrnpIpzoMNGv8NlErnsqKjSfNtRN+
7RlUPKkGfDHhXtlvYUXwKSk42hdn+B66pfNmpN/kVIRbX4zTyfbg8KtyZg5H7ISbZPE5LnHAGHb5
UpRjcw7bzHjsh2eZmRggkCWc49TLLkXLSkIrf5chOHko4o72UJ445z6/CI+9XOShmvYAolDZNu1D
SAXzMeXKvWjJRAdbIF51oCwmnsbxK2kvAJCDmljMuImWm8aO2kC5s7uibPQvvv7A2OtERuo+UlW2
V/P8LOM2PTGimB4VUQTarLHXuKUSCftT3cyQZZYb2nb7NDN/SJBn20bPXUSoLmiAZsIMFE3Pc5iO
Z64H/aPd63exGX8ZaBPTte6Z0MSo0lzNb85zFxbsCzS1QQ3Ex2qVD5UFFFtzu4HWcMeMfc4tkuHQ
Pnty8JasRvicKlT3JnB4EfhoF7d2aU1b19HLoIuJY7HiZgvzfj4CZFXbxNStFYl9rNJazzgHGIao
RbwzpnB4yNCNDAwp63T0TnhHxzsoMCMm/IEsgAHQ2DjbW2K0RqgzjHOSpNn0cY2ttoiMTUekSGB4
tBWNY5ZH8qkUybpGLYVp6TRBUyesKg6UkCGGfRACcwiGr9XC6JR45T0c42RPDOPSAQVeY8lPDN9Z
RewyCcY0LTZO0k5Xq5qIu5icFMBG2G3LLlWwkBgGGeIrWlTtIGLp7UYjuUNvoI63G00N/lqOfDCy
SooHslC2ZOIZz6Bpi7u0J98h6/T+bkq8z2UY/dAwb94T5IpUspRgfegnT7BGKBlLuZ2zothMg9Vt
KgU21K+d6FC0EeE3RU1M+v9Rdma7cXNtdr6XnLPDeQg6fVDFKtY8SKXxhJBlmfO4N8er74fuH0n+
BhJ0AEP4/Fm2pCpy8x3WetbcNTurhn8YgvEDYAM2XYmXHX/C7tnayjQUgRyoDpvEfZ/FfM6B461m
Y2iPo5PULEXKd4yxkkvCSzaxov2aTPBo05QPB0lPHEBEanwwE3d97tpL0SfjNQyrI5RH3Z8KA7I7
p1BQDpnq9zBaUQ/Fb2RxaBySudgQqxyvQzelFEoHZ1Uzkbha0Zen/2mcnhzLakDXZ+cfgA44Is0x
/WCuXsP9WjeDae9prG1Obwx/Q2w0SAaMdhsXw6PQ0vYMi3q2iiTobLlAH0NvjwWG6UCQyT7Z4bF/
lHFc+yFhBOvBGag9pAsaOJPdHuwv0hVopRcCQAvnx4V8u46bkKxNa3pAHTL3nexWrioQK+iIkEF1
8o5KSd/hohPoELwhtZEWATJ2xLp2/m2bqHArluN0j3DbdDE1QaVIkNU9wnfMIDKq6m2Y5iBWGgfJ
Ol1RJoFTSkR4zLWITGFeQQ5z25V+lmhfTbgRmk6lr7D2k7UX5DXhaiGQ99qcKoQGcbeu0ZkGeTjv
+rKufTB6S5KAP7gR208SRszK/DPAwQdJkTHpt8LEuCma1h/CRtlVKmDinMGVPjL/scPu3BbKx1iM
35HOLKToiCIrZ4CYNQyVfaWQHNM73rlWMnKZKun6qKkKFposURtSgktDTzY875dblziCsWi3xvie
VjplCrlJsuC8ByDf2k3Dox4Yseml9c6gnEqmAYZgOe6kgUPeDnUkl4xkqCXQ19WENIBC2xZV6q6y
NH6HX8aklhk/TSp6nhrOMCqgS97OEOTULMjCySGhZ6tpwDlmRZS+UzL80i1PEvuY6CtZlUYQtvBP
ep5R0H7lb+bhauAC611hlB42A0u2PKu+WJPZwRQZjLUUrDVUQZtIj6HA2+qxWCD9o9GFTw3DpWlk
X9vhXjgqvYxp8+RTkxGV0mURcohOMZ9l+eXoZn5ABtuvZDFpRNvU1q5b+nqFwVovE2M3Ye9dKwmu
BYtROJ7blDF6Q+VYOG+xAtGeAEgQsGo8+k1NeAJUPWfLaXjkzRrxNZAZg8zDuELNP2C/y1dsVQdq
WUTiLfmTYO5ncx3HgvwBVDn7YihuniOrU1mmTH5E214ch5oTGt6JQxh2Yph51zxhDpIwW0vSxlrQ
UA8qKFiYpYFYhvgfw9VT38TLz/Iz2kSy9YJZLZBTjCu3qRxfKZr20jnzQ2NTtkyknIOm54VvdhXI
HpcXbqgn2v8FfC5D7dFkhEpwwpEnZGeYboavbtC1dZpWyloYjPfiDVjgeKM3lG9Rpf2Kwdiw5Sh/
C5r2YKwJW1CqnzIT8QmJnbt1rPT3AJ8TgUyU71Is95Y7VL6Oi3BruuEvXS+vYfp3bssgewLZzhwJ
82/HVe0pqr3XytgiyYT9S1HlYh3Jmmxf6F0rHWvhkuNkcs4WP+x5abIA6G3DGSqL0jMscpWUwUI9
ng35yQyDIOIke3OG/SRb55BpUltrVsq74zZsReOi2WDgP3iz8dU6qbpN1JgMcPKWEPJrGz3pu32z
pGKNLUcJdeS9DP9oEMDuqmlNqCFc4qBB8AR2xJ0JRXDFzNGjoUag6mEbiciTQiTp7bN8+JA5wKZI
TneiP9ZR29SnHGfBOrUrNoQz/bBLBFAwgPmPKuqBJGcYNGXmd6gxojEzybtMqHblAIO1rRGKE1yj
g+Uqv3KMxOS4cP/S/C+9lXscDX48c3Rt/CON9IvQbP2IlePVm+Kd4SDpYkIb+WYTGoHDsoXAkkNU
uNVqmLRq7yp2HqSM/ba9+aFOintsRulhYB2SvWNeKoYshsKJoyj3SLNgSugkkCq64EbO2zfDCYcD
xj6CfWbVXlesn0bTZqFvNDUqErJjYlN6x78fiAn/XTNbY/aXNFuGF8mencwtdGvzFLfGL2pK9Ttv
zbsVqvElnhqXNCpiAnoSJpuk1zaMhPotIfTcz53JGyzCnF7TJic2T95Sr7rMA6hX4J7ntF7WYzJ6
SOSsFEx5CjGq2DcZdKNIjdp9OVp3A2JsAIVIB0rcsN5b88iII5CQ6Dy+JeVa17pvYd5SnA9GFoyZ
ma0LD4Ik0eYvqVPuik586ZXIHjUjoYB1GQqP3mguRdc+KKqm/agCsJtJiy+pkaZYgrL34ChjBCcS
PqNNq4nCUJIBHBv4rvXkYrBvyN6KpR4fWpWnKFBxesPGwmAuMloBIqp8jcC2BqDBKXet7SJkJ60o
cu8irvq1MtYqcU3ep4Nwba0SMgYDFe8B1q0O8L8Ex1UZx3GK4MLSi8mU8VsGFoFBw6BtW4OeZq7U
szdrPAedOigidjHTAudnNOacwRAHooKq3OEv5z0Ony55SDRO6nX6xmy4y0WtM6GJy/BcqONOHU3v
kFNL7/scl7kNoXblAGCO+1zZjdGW74O+XEmfpsoB3dZP8cXDMhin+Cf0SMuDgj0lK6hR7OfapFVW
zmkFuokc4tQ3tLney1IOWxeLF5i9cIUdpGekab/n3Cu3QpvI6BPxvkRBdS1qhXyxtt9DRBZA8SPQ
B3Wcnwfuy9gYtQNZNohNxhAQAlq4OLvEkiw3kVvJKQuBaE291IO2zDmtSjVd/z343Z5u0lGgRFaS
5BSeHcQVUSqqTX2rovRq6Ax9Z7P3c1IzjryZRJpyXW6iulZ3ddadmco3YDlb+zm0WU7Erf5MPAOQ
ugHxUZ+xGeoT7VeZ1uUtccSmrxrzw2XQssYKxLeEv2NTNoXxqvY72f/IWpqPxlAlBC75KAX6Kfph
4nCNCPxqHv9Utt3/VBXzPWvyVnOLHtYCgQ/scTr1im3shT5mZ1c3gxlu8AePwRINop6S0kpEUme0
TMe7ybnEGZqSBYS7HvuO7IyG7CRW6WGiP4gzeYqLmYtIpTufKoNAgR6HIEpO4yJbnh9hKq1rX8/9
OgZEUDHKuzbLh0ktctyy7Xgzx0FnPqCaLzOq8VU8vOKT85YeF6zGkN+m2hh3Yqz/FHXWrN3Uachg
UhEUmdN4GzwturQqARpx9VSGdL6MbpyjxZwTmiGQ/NyI07VOfOUGNjRhLKmw9o1oE0wAeNvmmrq/
RUubUtSig6tgKEiaOn1Q8PFG2admaWSQ6EqAbTPe6i0iN477T9h5hPMoldwn1RD5MmmzDXEzNg6q
mGBivE7PWTH/qbm+E7cvH6bXQcejj15l3Muz2qvXYeT4IcMKzeoMtpNgjYpwxEXYYrodq9U5PJKV
yJZlTk4YGgnz0k5Ry3K7kkaBgMS7yzyqroNdtYes56rDMSSOrh2q594sxUUX+V5tqmfDUhg/48wB
zN5S0EhrrTtUXJoXGS/j5D0x7JeH3o19E4vAaqqi8BmN8Ks5uIR4Z012bGzw3Lrghq8ML/EdI2FC
xjTv7KXEm/U6Bt0x1osTO1p6rLrfkUYxbbtU6vdq/GsKtvwGYP9ptCNx6VT1rHFm+KKrdFImeYoo
OaNbO0pQ3qFtGlhgWTk5NTl60qdIqdS7Fx+EHWC2yr8zxlPkDajiJvpbJfP8lGMuoPHMtHeEiRi4
tVbiBZuHN/rFfjiHtel+GKms2P7wUNQY/1AdOmyXiHNjZtl9lWOKdNGuzUOhgd6eKvWotzwTvMTY
qNjBnYEETomenHeFwynL+/g2jMajcqn1TGLQiWnkg8uCCuRGd095ft+wQdw1I1nZMEIOZgqVNE21
5NhPnrOWDX4jYQ0rWtaBq5YPEQhb5hPDsMu7Luj7TNuD+kyfQoRxNrmKDuciac/9fLQZYOwmOxoY
yRSHQcEWWHtG9NomjF2jQoQn3vUSB2PDANrMys88pBAB1pHci7LTA8F29JXdNjK9O5M928yuJC8a
q0IeatepXwvQpqsFTU+in4Jt6GxG6kvIQvNPZTQ8Ah3rZndM+nqh8q+GrnFhK3TPBoohV4bTZoIS
5VddcanmPqF+okWvslo9q8z6l0TuZ4lAmde1TN7ihvFO4+IXI3Z0S96OQUerraEyb/uir8818Hq/
QJXJHorgNC21wltb2F9uZFdBbPfPuhJd2xjBbZeVYxAu2Y9ZyJdpzfxuTa57ZE9fsQmGzm41ebgr
c8A/vTn19wF3yYDv4N1uGXxmWXLXcBuyKNFtSIg2Lo9wj/tvawvd/g1LMbPDTVYxm/r7IbU052JG
pnqGxuRHvsI+6D03m/Zo51zwWlaq77KFqd4XsXs0QHlvOhE7AcEYxZmgCLTbltW9xFzcDHuzV8RU
acD4kJZqjpx9LSKw1INX/5pYEU2Jpp7iFPRB7XrWQTeg5suKPHBDsKo3CuPbRSr0AsNfpxqwmrXj
ANhX62F8mia7Oioy/BkZBz0lYTpv6xKhgvd3XlWiMS1rIqj+jq/sVhQnd/rjOMo4+oaBshOojLaG
cAfLUi6ugyQ1XiyiQ9YJ0UEHEfYkBmjqP35r1zzvoMVN2zbvu51aLXk45Vjs4RljFiiiz6kzkpe8
fvJqj1gvPYyeBmNAc5Gmd2+IlSvgg6COwwdTnekkDG+h2HvOPSvD+FX7u4voxvrQk5Pk4ft8xPl8
kp7lME7JpkdGUIeCyezY5ogwaHOM4+BgiYq8tnkH8o8XoIjqA97MPmhbZg4eajbAAlB+s44W2kKE
TQhb+jxb7RiIYnDxl+TlxZrwQZYGm9wJqfmmByy4ZbuLotIS1UWvij+MGtyg0VUUDPpg7KnIuSUo
NlZjwYI/nBSOGSrdtSrHedt59LLU1tPZpuBf19VAqoilaDtPM+W1n2l5ayKhXyd2D7Jzuye+sT9T
S1LVjDxk02XxQOIK6/9WZuEJ2bfcsNVkwRq29jVDUexma9l34bGPKHgL0f3h7WRAGIFoBQpqbMsi
Wx7FmnGj0zVvtJUEX03WsVCscSPHKtuYb5NVZI8mUtoH9RvJGUoek9JKfUSyX70dZqKmrZFBmZyc
t85QuxcktrS4TjHdWe1olzms/C5z0jMWDosN5PTZ2lI7//2g9BrLHjyQzC/4f6zJdm3jEXyczEfe
q/yAWk8jWfOQdF12r0VoHMNi5EzTaGtsx3jM2rP0FP1N+85Fd3FHL3qNFT26QhR5G22v9nMSxPC3
xcO1a8VwLdz5hAM29A4gbwijh0lNYzFRos4YX1kTl+pWNK34SzQglgkocWoQrGXViX7rzPwr9dBe
jmltvKGTIr0ufJY9HUlqa9G2Mvr2HIvy6pi9cqVhQAQU98x45rQ9apFyEDXvPNCUN3vWup3ZOyAU
nf6DzkLbYxwzjozsot04asXWG/HMtPlcbjx0oAxOMtMeaVVjZ0Pcc+NXeOdwm7WvMVPxNcvur9zU
45e5u9kyLjYY/4fNLLqfvpZPUw2rdzTJd4BUcegrwwIeF71EXqMeu0KaQHGV2ec54QaDbvb/Ybj8
79/j/4h+qn+wC8W//Su//65YTyVRLP/Tb/8t+KkuX8WP+Nflb/2vz/rnv/NvZ9iElUD09P/8rEdV
8Os/f8o//bt89X98d/6X/Pqn32z+skjv3U87Pf2ILpd/vwd+juUz/6t/+F9Lr1+Mjphb/+9EU14U
ciT+mWj6H3/nfxNNXRPmJKw2HfGHaeAX/kd+vWv9iw2Yj3OErceCpOSP2J/K+H/+twVqI6ru73+q
/wK5CKopMfMOnB79/wthCq8Cn+r/wUwApe0RJ+NZKs5ZE47af6ICejqXSFi5OWFz9U+VkmQJ+Eud
mz/QIQ+josMw87KXpCAhHgH8tCjh3UUTn8/aefq7xcr7TQSAjkYYBX2+aOldXY12g5LW6yJ0NmHr
wW5ftPdi0O5up1xwZS6jEu4AAmr+tJNa+7jzf2Yk/KqteMeUGK5tHrMHr1ITaRiKf7Fo/7XFBTAu
foAWYwC5JmKTL16BYXENzIt/AKbzpdDfB2wFcvEXiJQDwa6sW62g9sdjQ7FliLMCHmdL6CLs6MWr
wNocsg3wHry8yirO9N9MFCI/nQ0cI7tYTbCGZPqlrMxPbfFC2Isrgp3qdkrVLzOPb2GOAEUsBgqM
FNPiqMgWb0WNyaJn7JVktsMGb0ElD3BeHUtjM8eAN43jZ+qgexNWYNi9Cu8gRg6QhYxgcXaoi8dD
Lm4P9u8z3yUGkMUJYtUv3eIMmbNjtThFTCwjxeIdmRcXSb74SZgTm2sv6gYfAdldQbliYj5JMaEk
lhFkBYnNPEoSTCrD4laJF9+KgYGFXzp2lsxmEj43aMu1mXh696ZifHEXBwySy4O9eGIAO/SbdvHJ
DItjpmEXTsYOhlabBF2gUGvstOMKjeNv9iCXFuON3oe+VA6VikoFW46FPcfDpgNO7Y38Ea4HG0KP
9Z05jDkVWV9RUvnh3N4cDD8hxp8aA1ACyN+3F08Q/u6W/t5mz9Xd58U3lBbu0yDND6VTWe9VgWGe
dNn9rpH1sceAsZOe8Aki8ceQZAuSWg0sSkQonszFs4S1gWTuNlBQbUpMTa4Tm1wK2ZOO3QnvUGDS
GfYN9hoDQ1SFMUoSjLYaRyQZCAai4+BNG3Bfni8XR5WLtapfPFY2ZitrMcWo07dh/UwdGvoxVj0C
ypOVRoWJxIxXPc/wgTgaTq/arPcT7qlVOORnMIws08iV3hYlQz1h2d7KraDYx2mxTUQYnzs13cPk
7uA3+vDymh0HS3EHuCKRIIO+HB9jzyhXSQlAFYzMGdKEe8sL32eJqMedcMOMCH0bBHpuSuyqSxxp
3xuIgxXIPqmIgAQhzDEixLCsFBXc2fjdFOC8K97MBpRHILrO26gdl+8Uiodwu3gfx83kl93wSRhB
GJWbTDbuOm2YssZ2dRaZ+lkqkbdnM/aSjoa2ShxiKQ0mYcM8n1IlOVUV1+7IWB+Wy/wRk0S1ifv2
VEoSdEU4rm2FEA2J+bvKEEFibskQ+nW7MMRvRXpPvO0cce/dRN1pv5UJJIDMIgsH0mhjZWl6nI3s
vqFUHUu5/ND1eHPLdMAj3BMhlDS7iNn0ToEdzpzFCwZNU3y1E+5ajwfyCbKmXlNhzQ+GkVxG8a8E
sR9bzOZ5nNzsCqeIsZ+XH1rHqqmY+oY/w1mQsttjEQaKHh/01nbeM3CbF8zqfs7OlNbbOrVW9C1k
hoW00l+RI9m7auCFjbsG/VyEQYW7AkqkyUbRRaS4LVj1TUWFrL5vBpR05O6Mev2Rd461NRWzO+bs
utpKX8/jtzkXycMaMx+IFMbeoS+QTtAGm0sOLkS4RZLtnAYFaheKa36exaCpZEfFOfYNrvBiRjvQ
tptGszGL9x4JwL3D39bx8y27OiY8azbmjAYz+xUrheOTCrHtlz2f0LPtKOP2qYq0fYQwbaPWuaAF
ssl2sp2jaFCRoppprnar7URUviBlCbf00oFBitURfNfejJNPHqAYqebwKRlg8mvOeIc26cez4THT
GollNwXekhk5rzKXxassWSWp4znFHHrVXB4orhd+F6nC129JVynbmFHFLyVFU0hcRL2xrdZau5r2
QizMa4FNbSvK5EgdjfKMUNHAU4d8U6j11eUy0AHCQfeAnQO+fGcl/QS5ptQ3Ykk006cOh02EPSAk
IlFp1JpE5A8FNuFtwkwST6q5xajerZg7FUEkxo/Y6SrIdNFrP5H66CXOCpXDhPPWjdeW5ia+1JUn
axYpW1MV9VjzhO2OfDVbDO+mLuYLmoanvrLKwyj5VrU4ZLHsDLGvuYtLUSTzS6WoNxcnEwk2LlLb
sSmC2pv9Kp1jRlz9+B7X2pkHmqBpM5LDVN/Kas437DI0TCahONo0GGLRJWUzy3IGX+IaV3s9LDNO
0gy8HibvPLW+Or1LsDjRZRuy/bDQti8tiQpRlvevnIZTF4n4ihLyokc12XYWc0dhVb941thvs2O+
TPojl/14ZPNSbkrde+5LJJq6275lc/7dG1T76HlJmM283ezOWxu3FXoeuOmFFbSq81tULZ5M235P
Yx2/W51eBqw2B/Ybcu6D2IAuMZmQ2SNhrimBZ1KRNsag9E+wbtlW5d7VjeveN7wxDTyNjYLLwzgv
uuzC1PHM+smj9Dd1KhE0JMskE6WP8lC5oSnh5UfqONnWbNQyQKkC4cmdDF5YfLW4UmlNsUlvohnm
kZMZqEVrtLRWXXp+YbcMZtMYvbjcTykalLEdyHdSgpCrat/OPAN7JU8uNvjApm/3zbwIJ3ic6GC2
j+OSvYxHfdl3Z1X9oXp5d9GXD5PafLlMBzQ00DAEGOplOJ+5aWuEZWvbbGNs5woJrrA1WF3U6G6q
glfG08f1TJhrkGvpZ6b0HCR2tTyXQByMbmeva8/JNkYWt/RL5KWFM6clLMuAnyF+i9rXLv4j5Ofk
wWNTPUFr7jSPyNEBfOBrjA02TC0Ih6paDLexFm3abCYpbcrlrraj7GoSCWYT1lyWEYXcaIAfoRRR
VcaMPWSSYhqVA2K8M5ApUlod2R6zyvmKIxYkWry8x1mOHRA7eZsfwwjvgakjtNIjLk1HrbWNXec/
lEMey+aGdUlG3DqGK1rHVOOhOetvrV72G2lY0jcUpdtKya1iApVpAfXL2tqjWjkA5+//6MQva86u
J5zv3SxGLbCLxFzBSaLGIuWUJLAe95fVjwRYo8pKTOpsPRzqbafXrZ+V4puIm2hnEFe30xELofTZ
JehAms4azvlwcTV7IpG4cO/LJcPkzAIq/DQ0rNubOWt9xUbnbmNy2SDmOwAL5DnVJfbB01sezH3+
RFijRIifcc1G0Xl0KPX1MQyG2oYCqUF6mbIKJYzrbElfLm9tmfqZK+5sw8St0NvquoQA0eRaO7RZ
D9foHhlyaVwQNYtdrWlIdXHGnZYvQjsvnVdVLr0NK1cDGZEtA9tGtC462+ESqH+h8MiOdPPsLRM+
DZuPujHjbFOTOnD17M8ilo4f1nq+cwrw/7EY39GEnKZC/7AWsbYcYsLs+wyXDgpvsmRdXNo8pPuO
GGI3LM1NXfMoYGd30NzxWhXwOfvJ+WQ8u9bqIgvIM79GZLr0Gjtsq+2MtVfuR0oXhcTQkq1HVvZf
UIr3Shzizp/CM2jkHzSCu6Z5bTTvl9Oy/Sq7oGNTlA2k3wzVTyxxwCcfnttdpwTaZk+78dp6Fo7W
L+Ly9gprqjEy9onlnalNr4pq7sPQXvchGd/jsGtjlZRWJDGSqFWDIqIjEMFlGNBOYsvAIyCmat0o
IlDmdisVGUh7frVGsVKqVPdVJFkomj143PPONKwnQyCScR3nl9XNvhvJ0yhq8BE+zpM+3tZ6fXcL
+8GTVuLw+OkpvLHmiDdYnNu2iyWu+vC4OI/QVjq84lhFy047135tNa/LJ+lMJSGR7saJNKx0eGrM
8OQWVuKXpvZcae1REPlMLi3gk6ThSWt4x3yC9zO5B67sP51FkHpEimDGAnyZp6EHWROlt63zZNXM
5tZt62dZRW9De488FjlN8ZDRzWLbjwwM53pEVJP5Y5s3QcjlavmCjSF2Wk/f4QEE4c+tnqUhGbKv
jQllhq9LQ73KNOBuDs94ZcI7YD63E/jPXiPKSon1DZAPhFED8YOOEa4UN9wUA7YfNNzLDcLStFgU
Ur49JUeHlKaqYv0fR+V6qpMdXB6f1mOPekAixWRiOZteYKG5mvXkXJhCfoNCSVz0JWXmvfbI22Wp
fYxCvA+tQKC+HbXmCwHri4LNP3tyQk2/1Eq9nazxW/Gm/ex+mo7zFsZEAKGXLrvkCfHGpzDHi0J1
nRQzy/c6MMd4V4vqlzGpt17Xz3ZLwYIpwLVjeOxg7MrRfWC3MAIl0t+xLp/tydilWrcnPLWQi5es
vlLQb1wMeET0TOtaczZWmT+sPt/F17rl4TqHyHEIL8eyhndcKfd0ZPk6UlgvpxXWVhxN3A2p3KJ/
JIf3JkKulFqnPFRrmgfHalZi9K7FwaKmdCpm8HR6RzPSiP/FAT4oK+Wpr5cbUr815EjZmrqCwrPp
qgzQybyptXyFFOKJUS4vhhyfgSY/3Lk4OSI52Fm3ZT+1tTrrMpRyGQtfVegere4UrM6VnXSbS+M0
K402zE4I3FasE6OBtx5zMvgOtpQWql+T5DqRfHSZek9JUJoWrYgtD6llPtlK9y4y1OX4ffpe/AAY
PJpKefZskuzn8cJPejJ5So+kDKpa8Tk5xkWZ3ItlNj/Z+Gi14tagKMATc4jmF6mKoGXwTn23Ml0X
Vx96TkO7eXb0ojhinzhkr5OIWHVcaQjkqd22aQFqC9ldkBfFrR3dXcTGPyozdx2a00cfp3+PzBLb
m8jFh1DUJ9uNv1TYxSFRgVb3jfdio9rGc4H9dxqqXyoSxUnp/LYXD2yRcZZfPfRxKim5rA7Xsij2
rpncqzJbGkY2BeIPcKW73YWfKhHe7vjpyOY14oCbM3tTSfvR5vZvGeNAmXX3pS/MF6T5vz2p/EJN
cygdtrGh6leed0rRatsDcroiUFNQs8vFghXio0rx6rkUb7GJ3JhtUhG/Q2MqBQ420qCCtjf3YxOd
zQrwQD8o63EAoTBb3PZTIdDnuhGirj/6wC3nNOpbOS7ZutZSAS80VO1dSvelyKyNULzLSDFR1tb7
YDQ+Z9o6qvtLlxmbOv/olPSr5D0Jvey5q+INvm3SfSt4FF4ZdAqZxCo9utU9c2BEq0jRfIXITRK/
Doo93uwM2WARB8JodqqcgpTGwkjhHnnhc5rG+9TUgkifzp3Fpc1M2OpuIzN/vLg1aH0npSUik55j
cef0zQYSFTMERRwV89O5MGi8ujrVCMMxLGwJgbITwP8Gx1ydw7jKuvh3i/a36aFNYGejbTdBkYwW
wVccmHm/01ysFGaXPTWcroSLMhr39PWkjL+LPH2tQasFEWRRJIWojdEhT7D3V02mPFoem6uwqM9T
qx8a1dhWmvM611zVU41WNVG3hPlgcbMv0rvXaXPPLBYboi4/EKdtnbSlaZtvs2kuACgETOrT4DF0
MpptYrdv3ljdGwNqg5WWdKYmzK4crzJyvJQE6AF69o6JHMkDAwcH0wk1ZUQ41gNceSk+tcq+g3ue
wR6WSX4tZLG3FTXQ5HAtl0m+VRDXiS0sozUaG9/KXsyByFy7Pk5Of+qM1J9YHqSifPem+ZEW2rNZ
Y9dppnM9KyQGI3tfGdicVkVKS1RZrEUhyi2FXhPOQUUbaNo7yWFip6Gvs85knIOziVxA59QU8j02
4L4j7RrNJ8sYbq1TvsfFVUnKY2ryxKX7U6EMTAMyd9Q5nfGuAdsEs4eaLqM0sLeNFR7SuH3HyfOo
VzH0jYgzoh+dM6PHC0ZzbvtKvErK85awadeOzhTAVFpDhvwQ0p99t9pQbpZ/q1SnU8yUopzscS0T
5a7bpD5Xv6HkbVLj74WPF2pH4cS7wsp2sMwfolYxZHR/hO4cSujd2VxtdG96y7Th3vPTdTwotPI4
kg7qqs1PlBE1M+lwRa35rW1KhK3zJifbuDP6m20T8g0FAV8I6Kg0jtbOOJ6W96vpiCG3+1dPl5+F
yC+4SAK86KRQ48ipn/SaDT1aIcLep/ZcTr9zM/qTkG8u1fwrdLQEVQymUs/o8FDTCptzmvgh6o+l
RmTfbPhxyWdPdFG2SVSHNMJrpDjP5RDeNV2SsJ46sHyamQqrepbt8xyyvZ60Va7g73OQ9uij2GVm
ScpnshVMsnGVI+22gKBvSxjLAKiWGHmmm3OzZaCyaO67c6gN6sYrCc+mQX9OzU+0Alc6VwqmvKJi
m+75vHe88hk9GsdVP7+3vYGbrKoDJBAbyy6vqmJ/sGjPVqPs/ckofmdiOozdTwQ4jwP8laRk0zdy
ReeSzYPBwJ43asxNmw5onZKyRg2ZK3QuxsaWrh7Tv+ebNnZh3HKa7FkSif5ccS0fcosGPRtZOye9
ezBRNShFop6ZOlPVVdNmaOydMzPdrvBkVCn1EajQP7ks/0rfdsKDxNopJATMnJ+2RmVklWJrGrF3
k8CsGIBw1IkZl2hDCw96lyRGz8JZ3xF8zKk27ekAVq7fS8+hc5akhgvxPFZ6u0G9HW8sUgc7G8uS
iKMHHcGvOTazbSPSdt/1jMwjPBlOy1bWcBEg6jFEfoytj9T2bqHW6MFgGjd7MK+iJWDTM5TXxssh
9UXRY1YQL4Xla2gBSLYk6H9j7BQ/lo25S2uIhDkokdXfsLK8JFx5CTZ3kNvaGlCQbBCoFnK84CxR
AR8CHShBBfLcak373VIMyh9aPWxlMVnLkbIxmydLUYnSBPnj613fIvZAzB2p+boV9FOujlsapj6C
SdcLmkbwCiXTljG7vKzC2vF8sk/3YDSNlyr/Zsnw1f47c2eyHDeSbulXabt7lDlGBxa9iXnmLGVq
A6NECfM84+n7c0hVzGTVzbzdq7Y0QwIRDCqIQDjc//+c7ww3qwOgYcmXuuzITIncQy75CDH+CAOl
HDpTVsiYkGzn4kmbmZDq4dBE5GfxxlI0SKDHokQJivg1LDO+wVl3tHWgDK0sAY8DV1zHWXU004p0
FE1sofxNFyKWJJ9GBySyQWPkx/4Xe2B6GkQI77SmBoMjWXOOXEpmgoSrcHpEkz10CXskp7d3srNd
JE9pl36Pe2KGUq/ZeQ5vj44yNzXnPqzHH5nrcrv7jMyPFUAxr1PzRYutT0WIRQkIzlOjruS6pi3S
uoobqmNoTuHO4Y8jazwgNbfIMVnWqMITLrYaie5K2e6zLtywUsWNpjSxOLDMZ/I5PoUI2q17EMZn
WeZ3Ze5uE51L1u5hdDT+8Dvq6bfZ2jtudiD2D4qO5k/M/vH5p9/hEqETjled7nEG7aDAYpB/Kgew
TZo9HTvDAnFUfeUWdxXQlda6YIVr1UOzChq8Gzq+APObjvrAuidw8GtmNBuCjSr0qQxMcIQQ8jeP
rK+R6bdIZaQqHZZQMWCWoeYz35S3ivOjiIIgByMmCbjrId/lmdyIUNtb5JzR8kaynSDtMo4jTQcE
zvthlM8Iz373G7D2UbGay+RoOfYRzfSLT2ASom7wxh5Sd66Y2+B2+oqG4cEAH+QP4xvLKpWUhSM/
waZRoCcYUgCVIsl/173+6M7DZhD64xBHb2LIyOeunoLY/GrU0zWGeLEBPvJNjPYhcYdPZsSiRMot
1aEXMXD38epvWvHZ7K3w6HPnbVqHZGy+yZSkgW9SsNtxNZJsTV3Wxk7K6qJK4pPNXZE0Uwc/n/ZV
BuLUxOUjuYtriiCrsB9vNLk+O1QLV7Mzfg/D+iGi6je4j/RQNpXwd0KrAVLM9VMwps9G1t3pMERE
HD4UXXq2W7+8DK04UmHuWSXCFaBendPdb9el5pywzNIKceojxek3p/UPBJGiyYJnGqFM8oaWb4Jx
rfr0NWB+T5SU/TAkw37sEViLgV+mH0cH4IqT/G777W9C2HetVnfbMEufsFEnTvw25d+DmIJGzrzR
aimnS/ssM/2qec7WMLUVsp9gBUL8VpMLxB8yHRD0vmJaJp11kvj8o25Tijhdk3n21IAkRjf8ip6W
kVHMzGNAGpMXqS7OazDgBUbQePaEjhKlLL9jfThN9BTr2bhZRfgQtfJ3r/defETpJHVhwigiYDMD
k5G62WIUuXc1q14RXP0pqGgpQs6sXtAo38Wyd0k8Dw/OTJxxNxbf07w66mN+j1FgG+ktXVkLb3ar
Y1X3kBBrKK6p9kKK9YXEs6M2UAaGn3vLoaYOPzz24fDDy5ZX/Px9UbNPJpPWU6aMJc5TFBc6SBpO
YV2BNvf1LD/Bt8hPZMVbtJjnxzzGNWOpRHRDbZa9983/4LFxidT2KYvIIUog6xFtS+w3Gd6ST0NX
OeMuOpyfm+WQFJz2KOeXWnR9C9PMIPpbFPwC6JkAHUOCPWFFpzOKVaK1NfV2rRH1zHbZLTNJAsqy
O5OI61vuuPPdiEHZy8bstGywkP5zrwGi6vg4zlKP9NCyOrp2RwT48jZ/7ibqX1mOy6lVBTtslCVg
XaZwNWHbqFo7zEQ/N8tjy+HyhHSDns/9X083ak+mUCO4XwxrKG6FoGbJg2X+CThxS0czKk900MpT
a8HPw8uDwiAhWp12anVa9t43y2MZ1Kyj1311y/7e14a3NMWb7NSQQXw3ubgB5TiEsF9n2jc3fBcT
EwC0WNGAAtU6JDA9VxnFtxSNZO821KqM4XvSugOrVDbwlKD1F6Dr9GnaeB4wmJlh0rSRxWYjRK8k
0f1j4OZ3fVROp9qaQA4IBtepvyX1CLrDluMa4e7vo13iEeAmyGoZiJ39WRDxfepZBGDzKG5IslA/
N/20nQvk/AHYkTT5IWR1MkfXOnndMCGhmh/deEhOhuW357AgX3OqvtZkzh/63E9YW6/iZshvTVV2
t9aqPEZU50yXoVhRnN8Wdn+UVe9jy9b5Zwx09VrCh1lkQIYCOpfMSSW3KldrbsWEFTRDZ2jBfj5q
g3gwB7259XZ91QtUIzP+89JA+ss8fPWC7Di9ClTSQd6at94wzRssAb795njyNeduNssfMkuiLS/p
btjINlluXesocpST/T5qR/coddO/JIbPDAjzmTZ+0ZEart3S+N4YbXbNC+bvEJ+uXciUhf/H7uhT
LZg4q4lH+TesGam95nUYa7yxZpHfac2c383RD4IDbGTHM8JrqotxL5Jt6/CpwIdjiitaPNZJlt9C
KbOb0J7pLo1Xew7qTVimtFQot+VEzO56HTs/63N5RbIur9RIj0GUPxpBJSllVdPFORAY9MOkRDDT
Yls5lUfgojEH2AfImSJXnuRyL5s3+DCZMhrU+/WS5WaYTTeM4Ksp98gNUu+E3pNGd47pjS6QCvvS
7faLIruATr72yqzmTuSlsDCN37jfiQNlumcmIFuhPkQ6SihNaKhk9OT4qTDnykoqx9wuj/18enkG
JSVe+K7gxJzn6JCXZgp/Mftseu5b58yXAhfbikSAJ7g5lNDqG+Q1Aub9l3GEPTe+OpX5XXTx85QF
14RsC9bR52HUn6M2yFatpX/CVV2tNK/8Ig0IHPpMVbaaH4e5785Zam4sTZCTzExRd8Cd04A5aHJd
VempNKNLkzPPiyvM1VArIxPMpsQ2E4neXhey/2wVxqEnLweyo1HiocMlHCKQdXzmqahkH6sgHddk
clnr3O3poOj9s8e9ShvdhwFEMMWG6b4i8oGC1onlLRAGLMJua38a/OHqTsnvg2YxTWXhKZzmXs+Q
zuj1KT3Q2mZaMnpb34ZbMsQNCj2zvMvktaWNCpaz92DH1En0BHdrA0mAWb4kSBHecQvyoPw2VEzC
ZCa+dCVGHpl52wFt4kbTzy7RTSt/Nn/YrO1WlU4oox2Mj37EyD+NBZW+oFljMDjqzr2PapRgy2in
GcV4HpLZXY9Z/1vnmI/W/DgrsEdYB/edZqSX2EOzkQLaMYxkVfbojKMIh6t2EzAvGAgxUM1kgFW9
9tkv6bwaYU5vNykOtT2/+uCnWLjWjyTeEqn6aNs3Rvxnr82pDsv8ZcKIpU3mpap0pNO28+Dq4bFs
4XHq92DiJork9CwKt/2So/hICmfaTZKlXzd+z8vCO6KO1e61EShp2dFSE4Zx1hGFOkF5mCF0bWzW
eWhA4rt5Fhb2Y05DOqHANi4iZkbZGMeORtiY692qacGJFnm51gnJWJkscsyIPCSzQARbwtsNo+Fa
BGfJLG4TNQIUV5ag1x9x4phZ9R1+xleJNnPV0asUmGr2dew94ecZD6Ft4BXNbf1cBa99qBufO5uC
i92cMsj0x6gbzQ12rM+6dquYn5UFChSrrt7SSmeY7k9FGf7QCdNaSYFbuU7vPSZnvdGzMg7QimmR
jpEL3EzBAloLk3VacwcOm/mkppKNKc6TTcvOkBGe+hqld03IMhbi5jV2Wyr1KMVXvs2yjLypVfDm
Nk5+BpuDVI3FzypwzOJupJywMib3IB3oeax288e6KV9QTH3trfh73L0RQGfvemPyN84cHBh3rfuM
kwV7ZGVA9N6NrPjpB4wvcJemTepNktpZ2+5eiczrdhXl5daxsJJWHnFy7Xinh2O3rRyaj5WPLjBR
iQX2a0hqzc5mRcnHfVcir/7dt/XvVTjfOVFmAFqo3W08NuucDv2qDj2xnQfBd7ulVugYTJspeoRT
GdDR7DScEL61Cc2SUNLQ6ng/zbghoMhdOUH1QLhtstUMrK+4jYxtLaetp5Gv1YOq1tL5WZtj8CZY
+qDk3eyijfaB0J9CmzmzASxjjbanX0tQAxjO0hVpod9HLRlWTTyxHGZko6TrXGMbiU6Bk8O1sBmU
KN88gOx2U1v0ztB+2aG7lUb9pYPjuXfK+oGyrHcwXf0uoilV2+FjqqCeJp0KgjqDR3rWBypD7i2Q
GKSbthTHmLQKqHNddvCAZGxdG2JckeLxasbhZJrdD6eaP2VEAPO7nRPh8JfOn+JPaXcXWs1bMPbP
FdoDJmpg8Abhb2tf7LvYv6fKAr4pqKg+4wNjtLGIGQQy5gf611obh1Wmq9VC5XwvqACvmJQO21GR
SCGSCoUm7RWkNIFWirOePwF+qZVb7ipqlWk4pTyhIKeRwp1W+THhL1vXLR6iSSFRteB73oBIZcwz
gYfhC4247+4ShVJNQqCqoSvcK/kLG10BV4VCrxYKwkrw6kSrGDCrkA0eNwVrbRW2VSqAK4QxpjDw
Pii5kp9wo/qS7m0FfRUK/1rBgcW1o50shYZtUOdv+oUXmyl0rFQQ2UQBZhMFlh2Kz2SckY67PKI2
s8LQGuGzqbC0uQBQC1sjPTt1xa0qKAHYdpBsfx6iOdnXFphbgB/WjkU2zUU1+QOFOyoo7rLnUEQ+
YGXYTgqxGy0U3WV3rik4Zwqyayra7gx2d3l82YD1IXECOi9H7UHA640VuLdRCN9Q7UVQfR2F952o
p/IVzI9CoX9LBQGOFA44X8jArQMk2JDggg0FDpYKISxhCU8KKhwqvDCD+zlUwGE+oEupOMRwwIER
KyxxCJ94eShRyGKUJfm6ahXHeGhAGlewjXHkeAcX2rGh2MfLplco5LEEiiyhI2ODI9atRrTvK3Ty
oCDKKWWQTarAykEPxhHScsAnjh4Q+LKrMMxASgZCXUAzY14pzmhL4HMrcDN0g696AK4xh+ncwXbu
FOS5VLhnS4GfE4WARu4oNp3CQmcKEG0LlHiRgkabCh9N+M83lq35LkNFeh5YnoCJoXER1ypgFAA1
9W3aUwpKTW2hPLdwqtOhNPb6wq7GFVmd+wVorc4yjjWo1gp3XcC9bhUAu1O4lNzGO6grPLZcSNnL
gxJ6NpcURfAIoDbW5XrrKsi2hLadKOy2tfyDERU3gNyFQnP36iQEIw2DDm53pQDeNSTv5b3HCu69
7BGKIDedQn83MMDxaUcPdc83Ta+/GQoT7tHzTRU4vIAg3iqUuIApHlrAxSuFGdfm7q7NeAMRzimD
FvwGy/2lzBt3hTsSTi288kqBy5sFYR4wnZugmnOidxi/0ytt7XLjAj5HJxRogNClSzXJGYON7gcK
kw9lMKAPH9Ui2lkP1qM/MNebvAoap/PFhLUeK+i6JpodAZb4BxWQ3VBodgmjfdH4/1/ZIf6zh+FP
1oj/mRniv/NV/H9ohzBtV2XP/vd2iM+vDW7NAEzIf/0yWBzflJthedkvR4SuO//wdNIBHWSRpm1b
pHv9ckTohvUPaTKaubqBL+GXGcLy/iGEYVHmcA2y+xafxC9zhGX/w7YoP3smWQKWpfPu/mkG+ZOp
BXPIr+P/lXfZfRHlbfO//0tXuWHv3ggL6YqDYJviF9ICZgkfQyxnejadhmTpIRFK1FInE2l3wbGl
GLcOOgp7MH3WlsvEvfX0ZO8MxTkXotgVg56dmtKtdl7tMfHsxFWtyv9wJv/DuzP+nEC2vDtCfj0J
E87C1G9/SCAL7NFKJZOMB0cHqk/GzjX1tIpqt2Yfo1R/KCz/0aYNSopH3G0mxZuVjo7tXkkeZQZp
IAmonyGxR/Rlxxd/7rwVzQqmvsDc7zo/gvicE6DqgOEr/K9/8/b/bDz59fYB2qnQPAwv9ofQtjpo
k4EUVeth8abXcxHfqjmu1oksy3U5o7ELUPDdh4IOIeX1QLT3rW4QhyJDGBBWdIFQAivHzW8SyrCr
sTp3W/3FK2ss25q7yTMfibxR1UfUGY/LbYQpCnT7DNgAA+Ul09KHv/mb1Cn/8wUjDcvQybt1Pa7B
j3+TYUZB7sWp+cCFjvKzEdAia4CKYgio8ucd8nfdvlAK13cl8PaDX1TayVbe4tHyh33kVi/uOFVM
n82dF1f6zXKfDRJN10acoDhJwakGNOywxLV/k6CozEX//tb57lh8o/hWfQzCzEHBcDv0AHCX7hoX
DhQHfT+olXyaRT6UQAKpEBeypp6SK0X98QuyP0pdO9vW+kMc6d62qJkMj8E87syOXgSl62g/hESB
8Cectdi4aj1V6kk23sqo8xBDn7lti0Fw1/CajZRITGI4oie/kOmOa6NbOVY407YDcGqCKNq2GZiw
KpqpSwDu3ZGgFZGkURYU6vAVUxJMrSI4zD6Wl5K09AqMKgA+D6f1FNy4LXjXZZPEG0mPaW87yGTr
RFynsYqONlEcO53Vn+ULi7SzYvriFfSb3CH63GtFd8UdkW4ZKjCPCt/ELaHTJRFtf7fsDUl/n8Rt
shWm1jyahgFrufIRP3h7F7mGNwzOityiZ2fGTV+Pib7VMISuwEFWx7ER9NS18o32u3dkhvGbkQfD
aqaC9xDqsK2zpj78P1yqjiltJvYw082PSe8Qo81ulKHxoBndpZcqCt2tiQFpwNN0qXV0pXEbTMs9
Ir1/CXENEcsC3r0IimCNTxF6K83oziMjPannS9rpDxAVAmqXK6TVpJjV3tWzc+/z37xtFUD/8RuG
W81D88uQzP95/g/Zy0gCZDzatf4wMyVg4A4fERbcKS4OzYmMhUkOYYmcZGwy0s2vVticIi15arxX
4QmDjI/oh0sh4kBGFHiMzFtpFtZKs0JqM5E0uP/rt/she1wNctLUCcGWGBMYFj6O0T2tbQALo/6Q
+W51LybQxVPyBd/xhbVsR8xLjgssd09MUS9ElCUXcDAvUeK2x79+I6aK4Pxw3kydXFDLFbwbe/n6
/+G8AfpitSP4lLq8fwK+a13qz2kYO5cighIltO5T1v+eFLn1RFjYNTBG4H8DUtzlVE5Nu8NRlt5q
/DeQvbt1QJpQbBzLKi+BYek2wCtN6TWGVZjnB+AgEgpJ/wjypLjl1XQafABSga83aLQrcdG0fDpp
cfpbzKLtb8JAl+zkj3+qKSymFLq0zX8byQxLK3DB+uKBMOhvVjfE58EVYIFqDCl4Ex5xLf5wCvdB
06qYLPox/RI75hXnDx2yiDID7Xfose5cH0NpnCkiix442ghDJdc2lZYHq7/+bJx/v5ETWgsydPlP
2saH+FS6jbARzd54qBtQcUYW9XsG6f0sOxidrbxzbctcVSlN7E6iVOuoBkEOia1jYxrYsO17KKUA
aovxmw2A5KLjWtvYbvEFH2q/5gZMl50K9jE04rthpgeIb8VEyPeZDGz3INDgn5IiLFc5/8Kha8xT
6CEdycoGHCQkylWvy+zSZVN2Qd1iekFBKWx8TIQBhBKS1daNsexoo4SOhO96dvsbHJQjdwX3Lh5n
vA+5cZ83gf2DcMs1fHj9QevkyYy74FTE+tOCKcmgaq50o7BOmO4pembj1YdUdcoILVB00gt+lH73
1+fdUmPFhwtF4rblNFhk5jKg/HksiVPkS+7k6Q+ep7picu4fabAV51lSTXHQ7T1qIILXEfOLywRi
FU3odHSKydv2ZCscMgEavmusExjZPaFZtw6zy9q26Nxixe6PAKqpMxTTuQxeuh50q4ktqKw6cu1M
xBg+9LdDPllPQe54uz6O7xItd55dV1unuXGezc64uoqwX1EKoDRhsS5KDhgC0yfa/sjVW2sHchXq
MPdBKsqy3NIh8Y7AN7q/uUI/pGQvw5g0LezKwuJ82eLDmdJGCiKOb+kPY5l/tqoAi28X/pbQhMG5
pVsb19EmWv4sef0oQ7xBvy/siL9LrBE9nY/Tyyyna27KafPXn+ESr/zHz9ChcIMe1jOFbgtX//jO
YN8ZsUim5mEgUe1Mk6u5xzkN8Tp5obzkXmqpXUYNi6tWRvVGd9J871czMadOSbauunxLM+kP6EUh
Axuaea1dijJR1yPv9L0r3S6NxAf615ZRajurTbD3NzMkyg5BSG5CbbfE42B+Hhzui9ow64gkHPqD
sn3V8nQ46v4q12biSFKCBwpLCZrScj9h21mFFaApqxE0lNTFbxLyIHqSUzIiFEY/7FYtCdw7yr+I
z63EXoe0AXYmIC7kdya8LH26JclrTInvEnVoVBmamXsUzNWNTwlFuF3vYhTpS5x7XjBAYvWsYN0E
RrO2kU1uTRgX8B6BT/31R2J4H+LLLZflkuALZTKqEbnmfEx9n93Ek1U0BQ8UPotbps09chKgu3Ye
ynWhXWy7eov8sd3JeXKPbRydPLBKz+2s1cfBpssbyq/uqKJBpk6JQ+U8b2jjMm3UxVHKGuHa0E4t
bQ6rgcL3NW0C1jZx728nbxAkfEa7DlworZff2xbYROKPL23viGtX3Mdecid6LdhwwsQ+jOtvEeRK
nJAoIFybwurQGw4aeO2UmAEOnRj9Im6SEZjrzuUrTV8g6lAa8if1ls5cNQYx4VEd4o4Tn7uYZJcx
fZRRmm7mkFlS73gHx0VJipnhVIbU4x13yveiLim5jJaxbnIJ1M5JRlpXas/oHsbMOkkfvHcQ+f5F
j5qtSMbkzq6GLRIduKdaLfcypd5DqQgVmci3qEj0Q5AYj96MdBGvrwP1wyElsq3iz/og60OMHGAk
FxSCEyLgmp4o1da52dO1WaWVjO6C0KV2E1OAlHGDq9cGRRyQHLghWpfFWGdVSjgdb0QxVXi/Yv1W
pb9Nta4fO5bX67kRwdYhaLGvtOnilfR1aJw1HvOBGjXQA2TAAIlHF98mt8A47dPxMMfs2wwr9IAR
k7/Ttm6j1V00m3eTKqpqfWdGYbWmAqdvepOW/iip+mWiLbaj7q4zu/8eG0N6FkMDbjcVyK/8cVN3
IIpnrXuwBq4ePl5iczP5ptOC3GPX067zgKjYF/0tViCnvo2/NOb8mrsAkOMkdRA4g6dmrXTsXefe
qv3f6JXP94DAdhbF5E2tc0HElgbmvSkOVeKk5CQ2b7S8kU5JdF5174rnui2ORSNm4uMGVG9ugTxh
0g+mbQbrtEluEUkO27iclSAKjxrGmPuSrwoWCa/FY8P6x997eXhxi+67qxcutYQmvqb6BKYbo8Iu
9Jvm5k9RA88VeAyYwqOL9fuMBndLOaMCxcD9lgDSaTU3QwYmq7l2ERIfgbLjQTYOvSSUEj2QIGIv
oDe7KeHFGa5H8DewnQubWD05ZDXCbFh2vc8qLECVqkhlQ/qjSPmCEXnvHXTQwOQCXX2mXAVG1utk
YtLvbAvYAJJFQl2ZgTMg1+5GM51zC99qP9QQN3movgsJc7izoDQCWjY4raoQXadlgOzAKjeh5XCp
ifGTxasumqD7hvzapcLO36+kgY2Hwn22xH3atuIePdNwHx/tHFh81HKSkHcBNcjQK2Zo8dewxYIb
kOFTW1j2JQtVvRF5gS3nA2IC505PewLdCyhTvk0gTeDO5RokDZXu2vs20RROyW8cfVfb9zGiv83Y
dshzuPIJFkvmE9oqxtqw/S7beLx5aiNLkUPAoijE2k6eybRK9v2YvtH7Du7ndmiPmuHfF5TCNRxP
z0XeXOvaD66RgyseLiPq/LD+lFWJ8eQExjnUpvkWiT1kEEDnJo1ZAlTyr6RIvU2+JvfFTAyX3nr9
ZS5JLMEQu9b1ejyX9ksInvKUzLQJM0uHKDzL+2UuE8QkaxAPdMPbfQtISTsEZebvg4ReMKUM5nd9
Za0ZCJxt2PTFaZA02x1fks48UsFtT2k1hk9WYtHadmAamvNvNrhPauES321XJRsUUsUzAtsylpDC
Kv2OcSrcdGWMq4ECMGBcfyeJYzKdLFvTXeBl/UjCWa99D1vdPHa1f28WIDIar7NedN140cJ53I4q
PW2K7BqlEEs6EOH/2mX1zjGpr8iyWM1WJ7KiqxPLovLnodGMaH2XZ9zYu2NUnneWEg/ZuTvTOxwZ
q38eC2gWfoTx3yud4lQZ469NOGpXQzZyN2qc1k5Jmt43tXcSEd5QmVtcHyOj7Fa6xpuPaPFkmcyL
HOm3m4QGxSlSGxkAZEbBq4xH/aHSEYlzuzuFQ9/vDSM7xoE2ocLoX38+HEaXkNCOfdnm3alWm8wk
fb2jE0rFBMRJWmW0mC0iglnSH6JxnFACaF1DbCCbUCdyXhNsIFV8c7Kh3iHuoFXpNdPWKIRKH0hf
Ait4QRheo05AXuDl5LnjTyVOcUKFYoYoS80e3J3M+bLMdS9AX09PRshAnRmAH7UBKRydj75pC/7I
5Nfmw+FMasaGfAW8OV4TbwcsFmDn8k+GNuRMDlC3LZtZ9uXPveUQv56FzzZeE5RUsYxkw724PC2H
y14wmLQnluN4LHa1Ds3AlPldPepPMRaBo9ZyS5YpplfYZaCVERygEPc20EQxbzjFs25RB+2Djk5f
Mt2LiD6f5rbnuiq0rdS/i9K5DgN6b1PYDmvaXl8nrgOAoZrRbQak8o2Wgxq6GiAEw3xxhxhjvPfc
tjVxrwjttigsXtEdQQZGn8pYOa66HlSkMgRLx4dCU6qEI5IymgnLYJOiEB2qjBNFveI01OKH5mmw
4RM6c5KvZ8gKN2nJ8IgHqCwAp5oEL1g/bCVTHMiFU360i/DoVtz7U0uvDlH+mmvRbnCxC7Qz2hKy
Bjpg0P3FGNNlrZ6u9VR7QnZN3rTfUs4MSkDuuuzXk9mcKQ1B26OxCZOXIMlIBTISfZKfuH0dVdLb
fnkoVlmQy88te8tj7z/787X/7dPvv8EmqgHsmRbS4f/zv5nBiUCd9a9/pqwEmAa6WH/43eCt+RkD
Ye1eR/9OahCH77+8VLMiP6y+I20w5u3yRMHwNEOzaPlEIJj9/FeWZ95ft7yV5TAJSoM5P72pYNI2
dh13K8h4u1gBIQvXNvn2sUByi/Ytjv29Npr0xecBPa3no51y/IhIELWZDQOvTyxg4sYtA/6kw5Ho
yWfWXcJrPci+rg0ilcAmcRZO4m5IXWLFYRkUw0rjWxhHzjESoX3KIQadkgHn1Cq3Pfyybfg0LEKh
5ell07EOOrnSI8WxKqEF5WTYE9vIq7kL2qcpjs+Q++b98nPLQ8tmOczs3DpokAwa9UuWx20Axj/3
yhQ3YC9ib/P+AmbyCBxYLa+zEjmJjTg2drWW1IJ2xgDKzdOnVWcQcweUhmizA+bFwX+yMxuOpxpD
AFSSY7fs5hkSvXVTuiRzLQ8sm8ERpdguqteiVGL7yvQ2izD3XZ37fhgiz+WGYHHpvj/oKhnv++H7
65affj9c9sagSbf4Gxh9BjFbmw6U3rxehL0J2K9ZzdmfA/IkdgY9gD+qaBcpbV45zh8fnGz7l7R2
efrD4fIYVA9Uxv8S4wZT6JJW+a/j//QSpgP9SuqI6cOOWsfPn86ywvu1O5sj7+L9lQ2RD3tUS0cb
XYwZgmf6gwT4/cfe/9F3RfD7Yx9+bumGvT/2hz98eWZ53fvT2Am07WxePbO8rymfttZP/fHYUWkt
18sPlv7ctE9CnTE/S+DnL2emTPo8O8wC6wlhjYflM3v/RJdDrzVYgEGmZ/tzf3n4/UeXveXjjYo+
mCmyqBf0va5N65xgmr0ZR4de0Ec+DLNXbkHcbioW4p0af+ppwCq1XAHjbMTNb6MaD71l8HFqVkd6
NbDwwZFi5/DLk4bJ05IKu2zqxv1ncOxy7NuBhlkmtFeljtZCzjYrDMa+5ZeG6o5qG3pAXcIn3TjD
1KHVQPBJsV/O6vK51Ex8d0ZVPJes6o6+msEY6gOeCUuN2u1yAj+c/uWxP3xE5XKZ/jzr77t+QlgW
K6vui9sF36QW0cWyI5JOCrwBc+eW6H9k/gDvHEq2NmB+scdHMrNRioCyvRfuDrGwu4vikoRC3+/W
qMRwvCRDsiVVIdySHtLsew+vc8FUErPGXF9pQVzHyqg+2/canN+Lmz/4pIwekWIfocCTrlwQOdqF
+tdZb6xbVYhne+gjgqHw8Ir6DCH9AQmCQcAYE2bgWfZ0s2SSbi2GYO55dImaqt4WRuVcoy58nmtU
pTLFKDZUqGMr92vBYEVcZSxWERJF8pS414+R96WqMZnCq5Kkspj+Eez+OfVLSmOO+EK6n4M8Lp4x
nOu/I5VB6oYRpjMybV2QjnCX4AskxmRY+8Ifd/nAgl6zptdoHkFkIbrEaaBRxGXxRIfJYG7gQcqC
Ho8SXoLuMslt8/Tx20wDGGSI5u1RRwT3aN+Qb6CFJSQqmD7ZTqESxuQbOo5pJ5rOOwCTRPEqULzm
QfQom7nal32sPNrtluYwPg8llyPlDWFdNtivRk/BDEh7sG+C6DjwZbgLCqpVqEz7XRUVsKLFZ3uy
bG6xvkdUK0oNTvstn8h+i+r8m5aL/NqXY8ytMT5QB71nQKrO1uwglY/SWxw7ZMI5yYMFavy56/Ek
2Zb1dTQm8alOD8K0wUBpUqqciWLjGtO+w6PC3IVUUd8NtsOUcCuMFZfHpGbA5/FtxnLfe6V9Vlgc
1HzJju7Qj6ygTpkIQlZEkwMjRvK7OmX0gS4ZdshPbsJaDM9XU7uvaQDwLDA646AXQbqXcLzasbsk
DoOCrTfVvdFMHbI9fZ82unep4HC5rYZtFw7Otir6u35CCCj1cXqMwvpg40LSpN09GO1ICcVENFll
bkK0RNRwqcUs9LjRaa68zZYfHLGQ+HSHACaHGF7bh7aLk03XW2QF9OWnoJf60SLlGGk+lKmJGqKw
S3dTk0+7dnuIr+OgfekOaWI9TGNCrlyINlJkYX+GQa9piPAAKyIkb5A1WzMpEcQi2UfTsffefQ9O
3nBB60QlcH2X6VHhNm+ZF0S32NM/0b9hBssKfafrAy5ejAhjxYU1YeMyszo/67V8CkvTuGSvMy3n
T6331SinxynK8dVG1hezskZC06DAFtN0pYWX3WyJJYC5Sn+si1GsJ7zL9VjbT0aVXFMYwpdGjN8Q
6yFV7ULnOmnoubqBPpIH0WCmuf4MfX87iHjE15bUh7wpPg2mWx5Znx4RRYh9ZI6X3gL1jZH1WNI3
cYq8Pvc65l/DiHl3nOBV7VvaIZ3ml7hM6+cE7apvjPegwQNI1/BSSGounJMW2SmlYrqieiqZIiH4
x2Uw7uvIEnuaNiOyaMC6oRaIiwvybl+k9A9+Jtqj6ctt4kWAtCP4bvEAIz05t7P3eez/D3tnstw4
0mXpd6k9yjA7sKgN51HUGArFBqbICGEeHYADePr+AGWnotP+Te9rQyMpkuKA4fq953wH2bUtJ9LJ
TdTPOlb6zagjXbUC2zpTeKFJzc3kYNSkNFWz7aiYozGT76PinbPa11ZO05JRBTbI7LPgqoni99ji
LK/EjocUO8sM2Lr1DibS0HWPSA+ezMakn8BNYIuVxbRFa5nF//QBfN4V5BF3USqPo9DedFbFd2QS
4H+LzHVlufEpzcBtMHb9y9TLZ3+Q4FkAa4aVOJTOdE3y6nupNXdA1Ya9HjBr9Yc3nSg54rnIB0r8
Bo4440cDO0ByVIbfvBvfYYlNVy3Stk1zrESHK2D8EQuLpNyebGKzcw9d0j+2TvLhpElzGDLmJqSs
VFkebXrWss+SCTWq0rE55uOjF9f6th8AQdugkZ5UT4fRKvgBLFfuBatWnA/aC9jXgxAXM0vM58jy
yPkbm4tTm6RaedDc8zl0aCTP5DyG+rGE7kh03etk13JbhbK9c/oiwfxc+1tfPGFObEgEIkF6IHpo
SHpvj+yRkFFNhPuEftSsYcOJS16fnmlXp9vYbVc9mSQ675Ak36KOTE4vNrpLPv0s1dg8eLTrOlM9
Ucq5WFKr/ZCp8bslwQBYGRht0oL90AUBHSX1ieSDirg9Fb1oFmHUQqcRNiEbHye3e+jHv2LTbn5q
0q03VQ35pE3ZaOlGYgdLlLkSgnS3pg+BK1Rp9TC2nNM8UkEhp86TkoxuQjc99CRpnJZ7AgtdojUU
v0kryA446AFygfHUh+Li2Y52mCQ1lDnF0UYi6r0icN/HFf/HTvrqGibwbpSj2C+6PKU1nCYvI6ic
JiStbPTy5LbkABdTzsTDb7gYituQO2AVYyKl2SbW0jXPHdy4M2pUuana8Zc7R2yWBoCUMX7X9EYc
w2I+bONT3I4zsLOhqKT0avxdhoVk3YHe5th6mKih7gWYqpOll85x8DQBf7VuOfXa2lOWkppm2x/F
2KlvyFBPqQ7owQ6y+FGS0bCScbjXoejdR376bkUjiMu+0JHgW/qpfdAEQ0C3xnnKgX7P2IWlvC32
NfZ2+t055zC6oqZ77EtXvdBaYfPVWpzJRD6XcDdPnuvOtZJ6pzmv77OEJbxXK/9qJz7iIcLQ/CEd
7hr1EFaANSyySPkWdqMxfY/cBoOQHlVr0G2Syb01woahZRrwzayxlL20ZUp5oTlg+JtArIw0fSUa
NGCiZ+J8UKbcNXjSNpbObLcKZr6UBI5GpfrdtrOXXtlUsLRY/QAM4xgrl3pgeE4d8BdpiAtfqfA2
NHQ/E+KD1mBPBObD7ABRCKJ6DK4rxdWou+8M74w7XXR7vkgrz9WbBeEFGmP4O2yYzJXMmR6gs1BW
ttFF+PdEa7gbs8ieypBNmXikfiMNDv+UMGwV43QzJmii6GoZFAl5mwxHkj8xfItZNdNBnuLnwO2u
YRg48BjGab+EOAWknyb+r7gesj159eG+nXOYEyHvtLRtIMJYW3w74lW3P6jqsgM0eLEpnILNpat+
M8x5dDpT/2VpMY1k333l7FVt01FsDCT9D1UmXqIpn4DTuVAvkgnogVVTM/apd7ZTF6abWRNDIvCe
aI7yjzI8cQrVv+l18VNU1daPJX7WGF/3aE8abbagA6kQ+ZfKzW+GK6jrUY9s46yLDzJlpdFQS19Y
ind+Kh40OVdeQXbogo7kN8N7mOqiObRzu0SfINWZRlXusqyG/w62IgrtjrawG63IEEQAkaQslNPE
ffPD7IcX5TjfM7e+KKPfoMQNz3qLjytNlX6AQeuvVWgBVMX95BC+EAg6GJmKz4wED7Sy6avY01vt
5+W55mAgGcdsjI42XGmBeELbFpzqznoEb4T/yHGJOdIk1bKbZkeGVTx7YGAHSxFssUWSsW9eECXQ
L7aRbCcvlZjD0XAabFuBZXnyvftq8McT0aUk9oFDzQxOKIKhajH0F0oFrDKc+A6VGH7VhMEM465S
Lsdq/LDnOvXvUYHeTINmizH7ESaBgzWXmzh3xH2dlG+VkZ7jrtL2umECYpuAJSVM3/ZS8XYoqxI0
EW1/jIz8MRm1/ggcLoXe431Q8FhnrcFI2/j2dBwMdXQ5t91MklwaQLj7rvdI5PMwzEkGMLbWxS+O
nt7AiJ2GIaBscuW0i5s6Ba8r6C7N9CY0Zes2c++KyEITnv5wqlFgmQje7fIttvTh0U30W9ZZbyXS
0pvwq1eSZo1Ta6KVNivydBPQJ0wBHeegGd25TFW1jWKkflFh5FcsI3uLEwtyyz6/Q4t1iubXzAn0
WGN5rH3juc9IKtSCnEnb5J3aiOhyLBkYVGB1j51zJraqWScj2jnEhRim8DPtDTgU+FenD3rjj1FU
8GWRE86Oi3mncuHohcZbqYIr5ZE8eZaLwyqc7vQYtUEz3PfpRYT5W20r496M/Aq6R10RNVxOt4Ff
YlVZWDgIRoPuQFKJ0ZJoOLb3I+nYxxSGDgA4t87sq9ESnDOERgkipH/IEnIgoflc/SCDfoZqimjv
6hT6RoQS3Yv2izwzjDM4P1qU7Ti+rumXSIYcDkxLXLt4i/pq08zFeKoNdz97i/lNl4DCEpxG86iE
WqiLOzXKvwyvXNsMqC+9pw66R5p05+Ky5VsAOhFPBa8cb5ZtHJnsJg3z6qhi9YEMcR8ZWPAYvjDt
Z1izGkzG1fFATakTlAQ/ow7JMUOGA/2Q0fHJRT0K/ct4JOHuW+RpF6Y05V04/IC9S14MTch7BNHJ
Jqw53y8XKWLXa52PryoVHbk6xABNOQhIr2Z9VkT52gaxfsw8aIH2mOPEdJ4laXRt+h0zE1JJ4pvI
W62CnY1uZKsUa5Bl7FSa/SmBuQ7qof72d2sg0yzgwNq55M4hvfC4nsCT9Do5lX8pWI+sEhbOm5ST
DQ5s7xcTfxAKbneuZfpQY6k+h4mLayYZz6Ml+MF1R7vavprWQQ3RyBi0R1uNv1lfy4M2Oj/NoQAb
rhXRQUUl7AqNhbvjfGfA5x29NPIR5Oq/yjlXU0yFttNtR567LmqZVlQHHJEpEzENogc07I1utqh0
bSCyhU1fCOvGwW4yf22rOl1lPowUWsDmsW65GVX4dgnL1U+aING6tNNyKwsC36BSqD0rYpgI7Fxr
2jbZuQCYvh3z6d7Ncg1MHVDIhtlNAXtnZfg4StEnoL7aSjJZGERYr075S5+oj8ZSXVpWY0fq8Fe2
GXmW1mNLV+MhTf07raJL0+p6jlNWH+5H0EBtG4GitFD3hKFtPzi+dqa/gN8pKa5ZS7JImFsHVw8S
jtFkZU2gg9dR0OVrk87ryUw04nAyyP4Gsq5dWOQt1P74VdJTvILYAJwUti3O5iHeZpEgAmPU0zU6
TLXXBHVmheoXo8t6tAN2sbEegbS7qN0avN3a3CDJWvmrivvgOlThvRn2NwDA/rehNZAoF7px5rzb
rpLKk6uY1aKOMPBU2GSR5JmNBw6h4NYSGTo5pyP7JyXYLyvrfZtaCeTQCqeIlQybEgKV1pqP9pj8
LhUz1lCSO5QGTnfxc1DDDoMybPnGhyZ16yoksQN4t25KKUkEcnya2ErXQ+N1h8JlfJ7Ow+0oyIw7
Lcd0WkaXipEXQkgQacyHhlMpfHUfTcnJpT+jkWiipPtSVdrVtUZsLcJoN52vHxF3jNc28YG35WF3
FWF20+pGX7vzgiSsneQun7rXqYt2oie9QPW4wAC5rAKYVi+KQ6LfuvFz37QMfntxBzqo/uHn/Y4Y
pb9M0w9Zj5tPtaPFhzRARWH65FrlVpc/dC4VCQyHXaBVxKn5sHmBA/s0K4p75JeE4YCCEyTvbSnG
5Cpp3WQr6D2sUeskG7SU85KBKCYyUIWcoYqiv5pDjSiKaDARuKSTV4FNL4vBuWpIIG/1kdX6XJQk
hpGcwmpmYgL3H9qqOdQR4sspRuxYWerZckY+IWN+BgaBuR0SvBhtegqGCOtY4EHpJZE76Qg36mos
DLK1Y+Z3+rtPBeXUDd9xWn3v01Q7dY6ZPBoWwxCyFe0Gbs8cl+d5LF50O3PZX4E+9GH403ZSuCLJ
Y8jh4i7Sio+cMCjYtcnBS7EDywi69dgjuJRdwXF/yvR1w1JvzRxF2/VZfAoTCVGpUAlBTDdtjGZo
1his3Mgg2EcCMCoAmXskZTOCt1AzTXBXg5lDVjKzh4FHTmY7Uqalnblry9hg4GTv2KMLhJLsqA2z
vEC7mdhQ8V7b2zDRu7MOW88B2e1l92E74LKeD7NqtO11K6IK/1b9lGbCQwR+tRjhH9B5kwtIUOtn
f02Xj4lPRd1U/ngbJ5YLjZYlu6kIXseqqYj59UhXgm1wA2PH2Si+aFJ8X1owmSCFwolM45C+WWVm
MMNFEITPl91tIgbybPX6RoZpt9ea33FDHumArfy+6PtfTu6e/SxQW5noKPVJG12LwXlyZKGta3KI
j1o9Uh2U/kNPFt0xrRrWrNYQ0CWtPvjYD1Ydk10fmhtJy3RtOZjDQDtSHIGvIesDCUcU6D9aI0k2
XkggtwkhcJNbZCHgY3dvZqef4tHeDVMT7ytE3NibC8I7o6A+mAIXGSM45uBWlT2aRvbi9fGjP4T2
EZ7tsLV7ChBX7/Od7pf2rsydu0GK7lwxRNAh48BndirrNwlKxcXIHXIOIH75gNy3sd6wufmugqoF
VDJMOcPFVCqbKSZZu+4gGuLVocDo0TjKyrlGaZ+fkzS4KVKOPFE676q6mlPkXaycPlKe4D5xkulX
qjXhOtfhcrUNwR5dDGXA6Mrfixg+GLyfReXK1xW9KgIaHS/Y63zIbcQOf3PViJ3+xQFQ/DHNwR6s
mBDH2f2hN35ScMW3diJ722qG7Gp55X3vxjQby8zaJdBKd0Q/6Gu6zescAu21VN6FCLjikb4tbsbY
FZj8opc2IWaTcTPqgdjxLgiO3uyqAk8Z4pHoBNEbTRaYYEqyFqu4RPHgDYw+GvcCgwZOWY4mKSnP
Qd/pTLZ9Zvt+GD2PjCSQ6qIPKUDxJtgNN6iKu4PUjctETso1QBaN1V3Z4xN5UdXRAX6wo63krJfW
YxLC19LaezMd6NJrI0T3Nvlesxi+JK72rQ+Yv3hoPs9hWt1kPIsXfW1jWkxPC2WEJ+U/ViIR5+Ui
0zBDRjJ/zERgody0fxNbkCAcRj23UlrxPiagXyQJ06k7vKYxScNBtC2MCHsDsODnyvafMnaEcyiB
FUp/3qsJDVkNGS2uNGpvKOHkzay8vR/oGcf4re7RdtUw2Qg/+yCCS9+KauJEJqurleb6mSFLe4Rl
RUFSRu3JQfNvpNqlhrv2Eg9J+tD8NGUNx7NMXzg7G8SIgRBr6r1NhuiTjrJ+SygrIxvDHq++0RBv
mMr9IDMPEUcz7ZfegtE8skTBdq2qeD/FKAxJLVjpXhMf9F9DpEXnuudon1raE1Ec0dnsnM3YGv51
zNOjVsYCyX1D5oxh/ohrMnWMvGGPmu3byqPLGw/A0ShqhU0oOh4HeliRaa1TkyBRElsOY5KXHIKM
4IBCBLkQJmXyMjxv3eNv3rAYcTdaUD/p0hr2yoh2bWSJx0KMe6tFq1d6xl1epD/aaVbQ9JWEtizo
rqkS2WmXnKsSKH9S0Cg04rLF4Bzty8HUb1FB/h2dOKIqKMFHy7i3Ij5+wYRyjbg9h3uQuOuuECAa
qYj3aHSbE3HIVTSUSPbw4mNh/6mp3t0XXjXtBGEGuyr+BiAFqkSgRrzrbk9jNb4SvRCtw6xvCRAO
oeMPBDM26U+/LDaxZ+bvCUfTlYV8BcdPSOBiq4hTsJKdY5AIU7hxuXEGTByaMqzvDpAfWh2vaZkF
p0xqz1bVVncy5LglbCPY142xiUBrPzRDT9Tz8FEwlN/2EasLWj7jvQsq/TYQ8Qp+5juUZ3kin6hG
mqcjo4kB6ehB0V67ojK3vcP6wQTlqHrniunIuZJG/FceEj1beqN2Y9j/5GeMPmjXNXdQBeZAYOA6
zRPnHMBlNWl+0twGEsiJhkvz0PuP9L3TJ037yEayQJkZ9hDUWOqoKr0MdEaumZ6hxCGFdJ8mcXRx
U+uW2GV58w0IPpl8+bwB6GGTIcleazGCPdcuxFmzEKxqBSlBxDbxJbM4e45NxUZihP3Fap0WzN1Y
rVQzicNiuDAVFZQpWVEyKir3no68MXG9S90zsjJJhbyoMXntFJ083dDvSwZW8BLdbTaQ/i0qo6ET
ZR6WlSIfAdVvoh2EbPl9E473ntMisHUFmNipWwt9DFij07wbkuHeCVlxhsFDExnDjXdAhe6Nu0yZ
GUFD5bBF87snI4Q1LU7CDepQcqCn+n3Kk343dEg46tBwoZCkb+F8PIFsMhv0iQuXfYI+fRwO6Bi1
DWUkCIKRsAGre8gKS5F93Gr7Wg0gRuexYyU57Svc7L5drRhiUbEWlMVIYpJV1XFyoNnlgVcnuLho
U8pSWRIr5NJ84jwMYQdNlii2SSDPAFP9rayQzfU9fjM+E5rElkDBjoZcOBjf+pJlWa3+ooGZHkZ7
jHaBgtNmVI1Y2TFyfstsrUuljDM4l+TGOrliKQB33oscZhHwZDCLhjRcW8d4pqHf0+mmx3pwhBqf
7cROHkIOWeE4ImqBna6kwyP0mAQxw1j31VyexcY2mMwLzQWMRuQXkbI7epug6dDlYKEZjch8FmCd
WiS8uW1ir7Fo8yqv+u1CNAOUJfq7QlVrGnEbwBEY2PEoCmC8orMIIzc67wyo3F/lQid5k99Nq811
Q2wIxZ+Rbpokbg4kt9K/y889aj5ctJGDRnq2T8a0CBlincqwTu57+hlrd6DVK4kLP1XILZhpuneV
18abiQXXpXHN18D9MYRu+40f6yVWHjm2MRArx+pQFxDHsyIT1N5FtvkClfanbdbqLvD2Zu5L1s8s
gKrAp/5wc4BCGJKHZl84XfVmCm2r8vgpN1Wx1Tq3vZ/K/AhjAdh7RCLBPJlLM3b1ylDeoTUgxdjm
HDBRm8adaSdnMT53NgL0scx8DpDZeCujAYGWq94cz+JD+pCWS+ugsVK6ZPZPDTkukWLhhqFEzWmT
dGgmmHNYpxudQRZw5DDS4BtRE1svwj1SGC1j4npS27iJ6YaEKJizyQ43crSqfZHTgm3VuRt7df8c
IlY6O6Qb5Mk3Sqd6g5gZ7G/a6FsQWAcvsBiVaERwk1T/glR6OPvEYJ9HJkWDdKxTp9L62iBY2fve
9FNYYXHWTWKfl2slWTDAmYyZiljtAkhEpxDE6Wm5NkwWzlBtpJeUyavQaGy7GG1bB51AYwAdNU1k
Y14copzuykeFfYhJMj9z0ZPbOwAuXxHPjl8hnYznsQlJURPY2JvQs1dDEQ3XhvH9Yi8jv6t4mkBb
qOAGtsx9k6xXIt94qwbRPVpZDAtV1ZjfVbWqXFKiLDgw2FdoBspyupp9qx4sUmPazHlq7XRvj36P
wIx4tvxcVmA0jNIkzbz9KOP8e0Tlv2f8QFcX9Ton5UnsqG1PjMyov/L4BG7ju62TS2xEEDN9Dw4O
Mu/3RR8xhEB9AxXX18mGGIZSGnW5Kmhkel6196L+mew686JFHClpQ713vJEErd4KNcWH0ZJE4Djs
xo1OhE6gtefetr/lxvCIPA+CalL+lcRTvjcCjag3h2z5ybnaAVFbssW969vdJolHFoZef24YF539
IL9UXZjOCeNqZZdU3VYLK5pYXDJKrZcQ3/uJMsndtEy56Z5ydmgBdi462b4x7+JqBBc8C5cLzQOD
EWftOutyIrnw0W3Rd3s7mdM9iZWlrccC9paonrvMq0li5ChR6AHGc6ZT66QYySKEFLKSAw3zxjdo
K6o2wJaeJluZd6SdpaXzAFIvQ5/qHBMC6MzgxZIggAnPGIiXQpESi4zeaDG+Iw2vYemcSHlwr7Sy
KPtNbQsVy3zxMvE7r9FFcd7cQ8jCvyFrVO8EV2UJPd3JAcJSjOUBYZU6KCQIRUTjue4PltL1gwaF
JZblvi/jW0RDdoWzRB6kdLfSJb+5S8Rf6kCo01aBB3ksTRItItVsGrBGG9XR/wQs4a7iFPRIlPoG
lbZp3Oq+vSY2tuW8/J7TUoPRZQuOL1W1MivgOGBlTrFANDH6Rb09+FmL7wXG324I/QFFX55dh6L7
a0jm0LIgPVqjeCGnttrVIiX/iNRvIKu52rYVIQ/MLbAIlqDIgeVfWaA8NAHst8pp3kJLJ0lY5vct
IX4WDMmr9Iz7sYsmGrVZsOFAOJ4iMG2tXujMw5g/sf6bNY/qTrOFTvCTfFz8BODxnpFolscWJtKd
bSdPSVP2h6lwSVwDqtxWYsSlov1yFGeKnKiArTb6PnYbhU2PqdPazQyLHL32PWzq9kxo2SwgdT6N
z/9LRHkeq9//81/vv/KY+pndO/6r/RNtYlrokP7wy80RtH+TT+4Iy/2f/7r73b//+n/yYf9+yj80
FPu/dctyIXHYghagjxn4HxoKtsv/y0AxYaAw6fBt25nHBB4Ylr8ZKJbDnxyXez3bND0Hqsn/DwNl
4a/8YZN1IBoISg3agJblu6b4N9QCwgjVflNZ1whSZ9I3zpZMJ4j28G7JY+mydYxan34FFoDoveug
M7RpRB1Ro0KZzOYlAAm16p1w2LkYsIoWbjtz+EprStBvxrTmGBqu2KEZnhmgiKMea4+S266TxlqR
7zDpsjz2OKOADGBLGsRLkxND7ycwoXyDdYgsEZ15pyYN5bUf3ZVZOgIAwdxtmeLEJs12loR5hwZN
NdCD+tI4NvlVobGvO7L5DKSZa52e6Rav31FvNf0EYLPcGd1AfELYPFP3oEDToU37amcVOHu8QIKO
5fBj9YoJpJZwXLfrWyToVY+4ULa0OJBF+iFZXDS+CTsyzoFpg+OFRqPRXmPIOwfWUdZ1LjlcAJcf
NJvUgjRvNoWpv4K63iXGdPad7FAGzPXLUt7H+nidqijaqL4mO6RQJw9PN93uEJiyPj2k1EGoyFGm
0UmijJErehOPPi6A1fIMN2wJ+XTp2pteEW8QovkbN8ryNYM2/vdADliTkH8ZpPfOFFes33O5tXYG
1YWRZ+aurG2+7Oqj64xTU0Kqj1pAmMBMd5NVBDvf/uXisl1LzExZhNNLpX5wF5dr1zhPo3RuSiem
t0hvdt0uWqhhw2zmQ0j1NjicVrQgpGHJgp9ghA1sREFeJsqRZmZQxXSXj8Dcdk5K280pIHYTsEcf
l6EJKgWMWXbnr0udOajd7gqZbs3W6099l6M4EcASrVaP5kDfbtNrxj3dQtQzIymYHpwKNxtnXR5B
L1noO4DoT8F9SBF/zWiibubvhrRv7RlVRMWxc8XBumJB1bMfeGO3D4nDqTaIv7N7vAfnACTgRTx5
ZhoeQgluz+0+nIapRW2UP4uYMgiEZL8zCR1fZZzC8P3or/hYkbV5LDCLNDhPdA2PlYIXqBF610MH
vbOIF1UzBMwimqacMBynFZqQUBxomxKkZtQrrHgWyclJDrfQntAcYGK04/CFZmJPT8GaDWkAFYOc
U1E04PuUZr4NjKG/Ynsgha1jIhNjP+i1dNi4tTVLLrOjqxx9FaCFvOddH1CFsM+rDNVgHzLWSovX
Mk4kHsWSiBbr2cqi7q3uiqcsLF50Xes3ZZ85Bz8eEJ+QudOr8IwZh4DbCO6+ihnwj4aavjE6aVYO
ELZ3zYqvhpJIhuF6b1kJMNgOMMFp2hFVvX7XxB2CgkkTVLj5qymI/stNKrGqpM0hROLssyCy7rzc
u7A+yQ/z4aqgFiFoMAwnRGyZcW11r/uND7+8CD24TF7Z0/Mj8oEuUXSmlGnWTMOIK9Ta8hozvaZT
XL6ZThWcw5rurhpkiGc7rU+B1xKVOkJLgA+R3cgGkgeSTIJjXNn0QjOwjwyOvTVumH7jtFq/daQ0
CQktZ8RlZLJALMRW64cetDuh0A2rsw1qW9qXQfCtbe3kuaN9VdYeczkTd0aaux4ByhoaXInYyLpr
mXOCnmZpGvcmdJYkv0RIJj4vsiS5FqT9SmGzJucn11x4T4Zq25tvDb9xEzhPaciKM0/aLU2e/twV
w8Zx2upU6+4P8P323gvzM8d++l12QIPPoL9pFLjLlgtaWfLURVLNPHKuLreXa+jrAHgHHnazz7+P
I9635fby96+bn49c7hQg8Kn75kf+cXX50+AAgJWDcb+8xPKQ5f5/vWJHNODJSilG300PO19n4Nfz
kfuARZ3V759XNQxeSGu4WK4tD1ouvp6TCrYIYOg8xpMxT//609dzvu5bnr38QUBRXgWdE8A5ysje
WO78z+9AW97X8oDPf7e8yh9XP5+2/JfPq5aPJQd//P7rzf/x0l9v7D9+1s9H/utzLs8ZmqBcD6gS
1l+v+/U42fRPZFYUu3//q88P+PXRv56yXPv3w5c7//h0y7/+451+Pf3zmX+8/PIVCDozzJv/+dkq
lCMbR5KX05janHIy/9bLhe3WOHKX1//jTSx/+vqOKt9mEuZAPDKGt9Dpzc8nfD4K894qJdKdxLGU
uPGWwSRjaOealAjGsRnYtI5i6LVD9ZBrBi7FEasiw3psSUMx25KWe7/+1DZmhtEBnsn86K/7l2vO
/OTlFb7++vkqoDl5rT9eEZMaE26m/0MNMpIMoURPmlPce5AklqtMxeq/b48xwNeIyJfNH3eCe++P
afn6+ZTlD8vzgoiewaCrG3Zon+OA5gLNz/3S2BbjxKE/SjeZ5yOHIkJ3lKxLl2uNjaHW6iySNwC7
MkIDJIM92Q+G/dcuilCYQ0Fl3sFAN/mBynPjT5yuUn4zauA5NtBfS9n/FvI3R3Ly2YvxR8a4GSOz
wHCKiL8gOYOwguXCxev7H29+PW55Gr8G83f67RUquMMAhwTjjTjaiBUhUv4sIr/ZNY1kOORPAMBt
S70FBDuUAaf52JWzGo/tyY0roi3n6IXlZg1H3Xbb4jCqvUWJc/Kyzj3pPtkevkhAvCCqXndhqE7L
BRlC1Gglw23G8T2CkDLki+noFIisB8LPteVm1U7GvvfKo4bg7rxcqDL1SUThbF5iPkKEMQNUZQbp
hdKN2fbsBFouBO0gUwVzMxaz0WIOWi66WPuoDEdtSfstIQ8HVrx3B/e+UTJGHTMtAW/4V1j8ulmA
5H3AS+5MxRGCpwBTq+FaRIWUQrql2GznCQJ9OOsEps06aSFug1wlOhRlsz4lDfM/XSHEcPv6zcAb
i9G25nTG95YgD2M+dMR+jlaKZqcD4Z4GhIpcrDLWFvWlcfI1WgGI4IVNKwniI6XfbHBazHzLNRSt
mwZYKkht7idTLAKsqpfbgnXLCUmEyRlL+/ua70YUWaWD2cTqT8tvwJaNZCjs6mxNAYD3bf7+xXyh
sOUc6+xxidLQF58xroiZ22wd9Fqq/fIeFoNhKmhTrtRsRlxuZ1NBaUCZt5i/zPkXceqA/B+E7GRs
xHAe/uXY82ev3qdtz8rtO4Z+xu7Tg7jEbjijF6M4wPF5SCKUQ/O297UBLtf+dR+OBbjWIPdW3nw0
9MU8pwh3aMLZrq3ZE23OH+mP29AT4y3rs3hu6XJwcWeT9efHWfJC5ovlI/sVCtIcmAi6Vzas5eMt
G1w+ze7Zz99h/osXkMxOi2Jxji0feLn2dbHcB67dJK7L+r6Y6z7NePM+jdgGL81i01vuxGPQk2Ik
682y1y2b0HLt62L5DpabnE0oVxP78JX+EQJDOi0XSxjIcm3M9DcVgogpRv2+jTHpYaPlyPV51bIH
f9XD2FqPMyTAbDQ26GWrni/+dbMk6SO3wmDfLo7/OYGk++cCAQ/lznwTTUS9Z7M4ecoaAA0o8zfC
lgZgED795SKKZLUdoMfAv62Dg21DF5fdRxXDUZCzmXD5/vrZ8blcW+77utlmxUmajXEMsI7v4efv
cOmzA08QwUYlGoLayTAdEJBtEmXSTQuxK+1HznnLB7LZpZ2SIQvSXtwCDNHylRGa2YZIXJM9qxlO
poZe3Yb9rRMvGTCoNHvhzpIIBhyj2W3SCFDHYCWXME6elWrjbSirbGs0BPosb7ZLZ/1MMB/Q4bjS
NPzH36ohRiz6agUXod3QQA7PHeKGBuv0Ydk6EK2luyHKnr8SZJZrXxuDqFF320/FUBRraBn6ZpjX
Rnb2PhilRchPQejRfAGifKfVbQrxSDYnYqg5q/kqPmXVugh9/+RSWh+wPO/6qPvWVb62A4YdbuqM
5nJNNAgJ2fA6acRCf4sAybVM6/dCVogNtWZtT0JjPycJ3XHscjPWHcl7OnFtmscRBOhFsZWTSVSR
Hh+MSh4Z6XUsCJS/TueDBS3xEti5DhxluW0EJUFaKadaeq7BqSh0Bpiz8RvFsDzpc4E9LLWxabFS
7bRveFFpFvR3WW73WyH9e0hs7EtN86zcvcWyl/nn/Oo2dhvOt0iilv+jJuLNgPDlhYCgTDh4PkAJ
aVsqHbfc5GB8sCVxnpcKCgYaVG0Xt8algvmE6Xq+b/nrlETDupHtc9RxrCGL+SUIsmCXEOx9lvbP
ydbGkylD4wyKRcS83FCQvxTX/YujoQQLc7rzXdYyK07BYyxvrPASue9S81L65a2hL7DVJ0EV/hHh
6TlHdf8d+vW49VS7DUJl7nrijFeDX8+5cuz080WBVYc8Nv23LdkXPbJdgLM8eUEdHwioL1toJfPF
cq0b0/YU+EZ7wrjiHkV/Q2udQKCBCkr6HfFoTYZTYnkAe+8xdd9F3xABn5AU1+sBgYTk6ekBqvzl
s0UVSVD6oAgJdeeD7nzR58Q09TRZiPTgMDNOr+XYfAuxd7DYnoiHFoxDhZt+Q3qZbceUYSuTyfGa
tIUHpRb3TYtDffl28oVaYGPggUZI6HSugAyz2MxP/4e9M+tNXo2y9C9yyfNw64kZAoSQcIMyesLz
7F/fjzmlOlUttVp93zpSxOEjxGD7HfZe61nPR+YzqunfJ635X4R63FD2DhfP5+XZ3v589O+P58uo
0eNFez75/P/nuyZRFi4KiRM4/6H/9rrnQ1HWyRLV9b9/fvf5XBr3qyijLZFp3/grWy/HTuD2SGFd
dVQFt9biM7qwaWdNUnIaq/u0jPtTXJGOpJAVgV9hLqEJo6/MOXwBQC5ttL6CPn2bilH2JnLY3Hbo
UHRPncAlV+r4hpG2ttkiNSWPkoXqVWGLqw7dl10q3d0NYN/06aP6vg/1ZPeFdctxFdg5ah/73uG+
UOsWbQFKIkjhybDuu0k4TXL4LcWLwVQI5lRM0W7mDhg5iBXBnYLkZEk0fhpVtJ2GXL/I1L6WlJha
X+q07oZ8+fnvvfLoPV3qyWq6V/dzKbUXfZiGT4ikIe7YOypM0P/7DKXgs+TyGcr5KZOJyQzmUMmi
Ji6+mXoN1mAyfNYksw1t8onsB6/npBcwYUhRQWO/f74r3xqXOgCtnQWm6kATlmXW/OcwPn6EsZqe
+6KS15oKeSQdC3ygLev6nPTNCD3HRykNhp/RpV2WxHW+9aRuPz8EBjCMF3VE97wupRd2P9wQrNdf
TB09XT1mYAzF6n40pkjatEM4Ul3jaOcu9mTpyXsqIAMykOii7WpDgpspOM5H1Y5448IY91ZvPMyj
huTxn8NVA9TVURNB5QJ+sc0UEtqfbzkaIF8GTX6jg9os8zG34PA1/UcKuPL5lmFuxl6D/WldawYZ
zd1wez4vPuCrpMEdMcSYKrtJb3piLzkGKcz3JqSKC5XBfFUPVepLgh58olR7fnYVUwCN4BpfFq2U
1yiZTs837AstdTrNbPYEiuj7PIex9DxEzcwusoj4tBxwlddtm6wlDTfq8x/FemOFcn+bdLPxE1m5
L2XR0C4Ths/nuxK9I81Rm9WuRRV7eF52z19US/GbajSSZJHE+RC0nvs8/Ix0YkKl8rco1x0JKqA/
liRyhgaSSHxmrW2NSvadtepajUP5Opizz1wWAiSo1XAMBtSFz1e0AWQYXYjfhUiFZzyitSoYkI61
oGGiE9P8OxrUxV2LxvcWZZ0XKuW0DufqKGhxZNVcaM/3SUeEuuoj/GC1JYPhUMy1ZN3r2WdBaXN+
HwABXtwL3ccDNqiHUSBl/ZCFL1UFFfr5iiDN3UDs7h+1hRI3QfKxYWMgHSgTp87zr1RkvNT52NyC
UeZ032UmejMtD+I9rP55D50+atpo5m2CP+UOhRRvs5w69CNED/T8K1jLSQOY6k+TRrwLDqjZpmMk
7rU7LMbnX8EnMFkx9u+cTnM2CMq2xr62N0gu/ectrA5xOubL5wvEAkqQQato1zSGtWOKuP/zKgMp
QzwaX12rp8zpRr0D7DtxCWKw6Lv68U0Gz/zFtLkUwgvqlZ2i9vkOdQK5NxUdUuqa/xxPKZpOKwjh
/i5U920UNa1bKurjKxU2z3eQMDBhscob4GaVSJBLKOLmfcifnXp9vqAeZ2OnWKp7dBUFHuOU3nPQ
wEpsOT1dR5laKKofWjqUIvtGPBlBWDC3TfUynbLuhLUY+Y2klz/1w8I026qfpQLCAIyEuC+5PjcZ
x+h1cSS8CU1w+ufdrPAMr1R7uwsPwaOblWwMSVD3XEwoyIn/+DQ5Wc+XJgqZ72kblSfYlN0yR4aO
+i7XTlhwMIzMx5bluJ8pzn6qRh+7RVJWe3zT/SbRasWDTlBexUf58nwpd89rK1bNG6WVxG+4JdYl
KLRDn1sqK5+s/lLC2Fbnd0X4jiOm0YWjNI7yksWTsJh0JT4bASXpjFX+D7gUV7Q64RbDEXUD9yHU
wT40BjzbgUkQVsrtpU7q/vn16LL51olV9KbWTUkbeZDw0GfVYagF0ZHVYl4ZXZ+vnFo0Rm0nAVW9
d9ayH2GHN121GdqyPfcG7o7ny8bgATfUGm9CXKCiaxtt14tBuB1aGA/t3QjfpzbZPT+LVVjvYtcq
FyMUOgTaZoNPVRQPkoHXn9inx7fU7Z5fUMlODpjfVB27uk9WUdiNOCEC7Rx1E3vC+Yu564Fv0q66
3UXGalO2+p0ho1uDApt5WlQ371IqbZ4vpVL3CTGQeZKcrY1xfyCVEIZ8pWeWedSnlBzoQlG/2zl/
zqqEj6RV0GkjfdhmGND3WpxELovI5is1j+QVad+DQCpMZxnCAdypvC5KFUkX8YHXqh93z/cKGwBY
cRC/0l+gZT+0A8Zkpm4jIHSYo9a+u8haDuNderc08qeBTAwbLJfBIa3hxP/zHvNBPf+3DSxhb4pc
TNI8ND1/bf7958uUYP1s+P7/3vj/pTdOMU8Cff1/TgtZ/XyG+X/vpv/nb/xXa1z6D1FV+E+i06Pr
hHv8V2tcMv6DXY+kqTKRHcb/lhUC2d3Apw+nVpas/+qTq9J/WDNIHlmVplnI9ZX/lz65Icn/M/xB
A0QsKiLHhfQIpAXrwv+JkybQs2w1PC17aYy7ZZLl1LiigNwHJnm7iB5gZh4hKqPnjyJqOl8PQkZK
o14/kL7I3vPh80dcKwj0YrCD/0IFp7m68C9tMB9imiXZI5y1ndFSmcsWzx9PFmI01y7+23MCQrPg
ToYQfuv/BB8+5UVPBOI/NES1MgvnbtxLR6IIswbWCBPw+RDzXOrQH2e1nF9ZdZMXIlSpV87BUYZm
LvU8fLmr1oA8rtwP7K8XVghZ3zRJ4KqNgrd5shR1KMR+Y6Y7RPBOBjAT+xoJoiijiFbKdOQDlrGq
R7TLmU4+Y1Z265Cd2XokQ2ItMFD6pVy/CBpPPaGHKksIChtlcRoD4OCCwTEFsXlpR2tlyGiBSjFf
KTJI5qQmvkWbSz7DZLFbfT6sn8VfmdTXtSINbkLC1fJ5nMLcYng+iiKwOSgEykcwrZ8/pKkMF2If
HQb0qvRex2Uwg8QSIKdzlnMZ3KMl1UnvUeidL+krs/kk0mKDS8MWG8rPMl7CAsYfPpF522EMKzVQ
z2kalW7SpFQoqPy0c9FH6hXVIU3NtJW5VvDvj2AugP77v+NcgnMxFB0HU2r9ZK7fPX+Ic0Dw89GT
mfh8JM+FmId6t615J/g88ucPY/7f53PChHxiSGl/xN0DAvV8PE2MNDhIFjJF4vNkx5Ld4WGCehDE
TnlUtpSRJPa8F1k7U48bfiqRFSpJTE5OJ170G+p5gg+/t7EfPoZVRwAB55jjZzMbu8+lDBauPfHI
ahcW8sG3DqAkth3dH8VDM2sXav+ub2pjk0g7KlnZe/InuTRkrvmOWmaseTMIIll1xLbPHqzpoAxn
tfjJNd9MlhUSzSqBfzGiTnHZ64ed3TslbByHPRW5WZhQlmO3mr5ECKk2PQlkGNGJjZHR2TC6mdVQ
muviKolIRfEt2RUqd8JxrAL5YDpeq5mn/8YvSKzu5EuVdolHj6oERsdzdkZnr78B2kWOyNeGmUQj
M1N12sGNEINQXCZfZ2rQVC7LgQoNeSp2j83HQI25L6yv4if1WJB1h+41OupvgoXx0mu2zRmRBt8E
5Zsa2tZCLR1yURJ5N5rQHWyQg8ciceoTzxcfg214n8kKwc1G2KeDAxG5+GhzD2Png5DTjnBoVx6J
aXVwkUw4CWyV0oU9dIsxesH3jbhw/G3JLqm+aUaAdOVv6skqL53pm1Vp0pyoBvPtNhj5dSi7jvjJ
9hLERMkeaD+Ei0p18GgEMuVWG9XosMle5ItyTStH0hhDbFZiMLPrI0xEtLnF+b6eVl3lwbRWiNUL
fJ1781SYS9wbxLJTshZTypbe46xvya9srsARLtmb5T0OMWBVgJftxqo+sNUayzEHcWRbrTPdIePi
I3JNRqTu25Ad+PDmAoXH6EANLl28qpnlmq/KVnjXQzZWBFnb6qf6O7yyfQw2+rpYNSsTME8EudOl
1v74yWufwjs8x/g7LW1g2VHspjtZYaRYqm/JpofkBZDsmOTnblu+DS/yjeZA9U6APCVALrZuaxaE
9tpEMT7WKgEEtGlqjwtKe/jQN0DHlsYGzT/d/+BWbbxoJepe/gp5JOJMOAPVkMgGsy15zVEN3enP
WiOjrm3ZNwHOOri9/6zv8FXZ1L/qj7LWPqMfCyk7zERPPwceIkgNLvJ0Ya2NAkHuIXtvipdaWdDl
kq6k0FJ6XBMPzOYLJq96yJb3VXcYgY0zHegUs+z6U/5Mc+o8S8qUU4pFxQt/yhorp124P92uVdxu
VwyeflW3IVTb1O92lAA8TNwoixKX6t79PQKY4D12qN91wy43jVu9lrtmItmRMcPRyAL8w3k3vomT
l5Ge2rzXClj35R2gJs1R/UdN3Ydx0kKPBxXxriv5c5wcgLPcUky5vB2K9XHyqg/oEsoy/mmCBVvm
yE6W+YmdF995/Tm9xr70lf9SVghwJSxR1hMw1zFEQSt4Hy/aFvksw2K/CDx11fsDn79ztEv0AQSu
9/MFo2V/6/BFrooXKhRSB0kKcxcOcfd+34viqni9r/HQZM3y8SJ8l+V8fnvB49Rz72WvA7Iu7kR2
woE9bNu3O0SIyhVHEodd6tIA2Qh/Eim6UBAdNhqRUMkyY6Jj3JHWj9eYi7JyA8ELPumnhCCUKy/E
+UA2e4yp19OP3N7HdBd/hXBzv4MTkA3tYKgMIMovYiVfRv8CumJ4z7tLXO4SaWGdhRJQhc/b3GG3
tCCMtoZwo+rDssBn9V59S+fm/Y71yzbGlwR7ROAGb724SPM3DT4gjl3o3wRX5Omikd7GApgOoSwH
Q/yjxErnKgjRmnExe3d1Q/kzffym8VKENoO67Ti8F8RMhOC2bOM8ne/dTa5/awZZ7t4SZK/hK9xC
dBGQTsU4mPQUh7ynBmSYDV7S+gwWIHz5GWCvC+x4tqJwZtzH/RZ2V7Vz0xivsJ3/PVb819mk3Q8e
H4zxX1ywNluH3wH5pvar4KnH4PGeqDt5T48lapxp168cqPDEk5BTzDUrlj5dgDxbDsE3GAeiYJN0
lREX3PoZX+1MpfTl3JPCl7zaCBEK7l3XLzg8dGwwN6J0JeU7nGXTgYOV2lXjzuGU9gXgCPjimGHM
VeujAY1MKjbJh7VW1vFJ34xLda8cpsP9Yq7nIpAtbYR3o/FKhpgEl7PoFO8cAnDfqj4IkRtKfqbs
i5pqdOzNlrhon8lnsMeqhqDHuZ/gp73mPvQI32J6WCG3nMvg0VvU7Mkn6NUdkeDjJvMS/63JKd+7
2o8Ufs+7M3kJnUdR7Dx3ybcycbFGcEQCCCjRRj9ZvR3VG/Sa5VdDGreQOULBInI5aA550XG8KCUP
F7FcLvr4FZBhq+0k7KUolh87HU9a5sgYjR9HqHNkMswWZK6uEwPRZX4rImcP2J9NVre2tSp+89Kt
LsKLWi4knQBr4tOBDtkzcfY3So5y7PAQP3Q273k9ImRltHWlB4kr0RcC/pvSK0sPNouVvBn9EosC
4cuBZBMmdC121kdq2tmRZ0e0I5twM7B1ZKXhmFdMvxzSSSZh0x63w8L8Uq+UDrYPIodcso9Lp/kT
DBfKurUC4rigigPf27UWipfdmiNQ+ePkBS+CtG5X9aHfKB/l8qgDC/utbsOevHnzUPAekxdu1GW2
oFkT4jzodxAx3rG93l+r3BElx9zwHSG5RdRoCHZ07nKnno0xywjmVb/KKNMkb8oL4eJYglsZyaHb
ky69EL+sD5Sn9RVqdHXp6PwfU5zmbn0eUcXNR7Fgza7N3MWFSP99TUin7sRHdfM4gge5Vhe+f/5Y
hNH5CG6l2jNxkM3tUF197V8JbuCKLdyp8MHjTY99tjbepMv0Gw5kkSzTbDddqjXbgL5wMYRRRAy+
25fiUwV3ydRq08+ManfGXN9tfF7hqV0FZ+HV+OHCqRbSRWyuVuRob5KyIHFabBw2Ebp4NaczaEOR
I/mU2M+8QSmIChs1QNWdiMDV8oXmkLBqoHOlL5f4qH62lBLpS3WM8CTM3uIjDNry7tetBz1J9BHv
ickp0r22W+idXUMuSFEy+8onxL8c/MWnV5eH/Id52kLOlvrKW0U4+iL/mTxhAY20WXWWg8mCXVV5
aC7iV0q1/B05p+gnmS+x9BwQxOwKwCmTn/asbl+6U3Wq5B1k+O6k5AsrWSUfEerCkKu+BN5BBImP
jf+bD18qXn/gD4w6d4xjRevyRe4cEtuxUgj8vrGXRVeI1iS+AcaqbV6a6ygtl9lJbVaktGQPzxRd
Lvj4Rl7ZfZ8c7leOqB17bmb6pocOl0bmxiin8eH8aSzPAUWmTqGiQIaAeDaKryFdtj8lau3+/VE5
ieK2GI19VhPSoQdEvkgLW932E0HKWaOw5gzNrLIrBYwy2zJz/YxeVnq0TEW7inPE3c8fRphZa0GI
2VpWN8jZCHxDC2p2i5Dm+ej53PNHoPKvloglgoZoYD+oNm2KVneU5h67VS334DeTktX+LCcCcMSO
b37UzyKy56MZ+oeoav6Xh1rHi+TRbQZLjETv+c+DpiAD+j/+NuZ1UoJ16FaNtjRi06Fh/F5WQQcn
g5UiIVeF+68W7alvI9h7n8D4WuCpht/9aJbqNMLNy6o15hSm/edDpWCfP8I2d+QXneG2wUJ0Je70
N5KJn3bEHVs0QtawBtEeqBbo29IACZGLPbStEQS4mGBYNrNL6X/NFcHMS0VddcYaGEz2pUu2CZYQ
jIct7AlBhAomfuA3ujuysc1l0jRwEdtsMHcdJrLBEWLf0he8qarv2x36W0c+62dlh5YsjzeC6WsG
uTqYk7z0N7uOL4LXsBa1UgxKNuvPq0kTbot7edd+yB9skKYNn34fkx1sE8601G3rOIZu66sf7a68
sesMevgcLq6ZiHal6bEeQ87VXcvY1T+Ctfgi3fRz8yWMbvCLp4ovWv3IF0bvg8nn3EMSRrksQ4L/
7X7iFzap0Bu0L9PVSNzxSBNJwpNGo8BGHuZnYEht6eEU22arEqHCXfgnyE7zjsX0l1imG1Gl/Ydx
JDKbr860x338w6KYnR4QPDoYv/mtJBGKfCIsuMZC2vDllb+zvY1fQztNNBtrN/mtOtOmhEFAzT9n
dN0qXzLz37FecEZQs5e7FLItq9jQ53QXBEa+wL3IltqxWQdEENjKHgMP2QkZHjOkHKMt/iDcAQdK
31g9NPFygE5gQ3UA0Afmfsxg8tm81XQq3fr9DtTPaXKXTpLdFA5BqvFo936w5TYoYif7isN5T9Vd
acuBNemugvc9OAPjWLS9vwLzc5KVvppEO9nd/Wr0aj9aK8sKdji7+kXzRWaM+sO7AiydsGMsm41V
O9YXhn3h3IQeNNVkyRMn4QQWiTI2AXMG8/uJ/bOyoY4ibSQGlnN8mIXwsHonN++92OS8whkyTiIM
28kmeU79KZaPKzxRGpQVuSXsHGX/wUR+QX8iueo62EBDOWYAR0vW8CWUMUpyPpcRrkeeArihLEjL
YrC1duIKVwUF5Ut8gCxqXMu1tAE38Tjkt/A8xy+h9fgxHOV4R3YRO8EFOVsA4ZPv3Ou+6FApnOXr
2LO11CNP/pndLuyo6JZwBRO9hBqQJfVZXoEvvXI2ygW5cIc7BaEPmvuwFjB879i9YLxrg2V0Uwvf
YiOQMAbnPuwW6cTi/AhDpQ5cTjv25UcNxtABhoVpT7OzZKlK1LvspoadY+vqqaX8xMSZOhTMBOmI
SPF+zkMv/jR2bAdS82+AwQOMtFoJ7N2/WfyxPdUXxWouliEVaknH8DR2KLOLdN52qeS4vol/Zrro
tuwjMdDQ2tzeu8/wbhOTEzFP1BwE2GyHJFg2Q2Ptt5/aV7o0Ugfy4UR1MvYNDPzBOXu8aldffBtW
xSGizIShRlpiI6eHhRI+A2rGPU4d7Jp9KLjs4OIlBJ27U+kNX1LhSpsR4yr1FjqDt/kqupm/VBGQ
HZ3nSMLE5jakAMQJb49UBYR3Nt/aFxcJnZPGHsDJ3JTJ1b7q8Zg+9mHsPyhIvLe/DHHhRwH3JXHz
B2u1TfcCCBK+BNTKayEv44pBkuOiOLHSjz0JSYIfv/Q3S3IoZegByUp4gfBpUJmkkeSJv0BL69tY
+C1fWr8jmmFi+g4cPXLMv5r618M3wC7dzLUYOmq6ECj7BNG631lspg23/rqb/syN2oGxQxLhtov4
YEC8au3pmt6s06jt08TrsdVKzuNxfCSvd0ama4DjE5lctQj6XT3MZRaGUD3ew8oBPGJ4wfYu+DI0
fQemxgmp6LxxoOhAnQDjZ7mdrt1Lvu6W9/NImJjDC6YjZS1naDzObvWTHLlJAuVsaEycu0lZKqaf
jos0RDPiM0Irbn2RPXYvVNKQF9jjJT2CuCx3Rf9G1YuZ6K7BTWWp4DHlVF+GZ+ypoEUb5cq924j2
uCsO+sv4kltwkgh1cbIt8lxGZ32t+IrL1TS/3TEqTpzHsl+Nl3mkiJ3wzJnnlhOu7Q6RQURaCyOs
yc34xaxRj4s4ZriRnLFl5N3kl2TXvxg3ghwsBw2Y+Duoy5ZbLtkIXzBJIECLIfy7NeYfk0po5A+k
GbGMsPBEzbchYxd1xFz4fX7fnBjVE48dg4D54Yq0nBpC5nJtwz77voAWU0DgcKIBc4dtGbbBIiRf
4vWoZE9i86nWLqmp4righGX+MtXC9Y/GhfB41+MNMxSjKBdWRE+O4JnUbl77ExJDTvOZ2w3aMZ5U
SuLU7mJ4NLJ/11y59/iDqupKBopnexadwdOhNbfPsebaxBzVLbe1nX2GqU0C9/295mJ8H2/9jjuN
AVuk1gXdrrMjafeILyIoR8UhcGaluMVIihOXU75ih8p3JSgXVgu94U1L7lrBuYO5EU5EYFonhf0t
x873rZ7rfsl9oedbZFbFRrlpg2fA3ki9YlqVLYE6i3LwzfTQcjX+RB7bY+xfvhR4SYqy5lUfMSIu
R415z6ta9McuI8h5/syMLKVHrZPL0eYSC/mfpfYF+pPiJyf83tFEXAbGSxKtoWPbuMUCpu1kXhgJ
uPUAKkKbkz1A3fOFolJO8ZvHkYy7mrCjtt8xbVSlF7FPvjs6xog9w6+N2ucNWXLIGkrezAk69H9+
pfo8e7Ux/rR78cKkSFEQgVL3kx/rYAWlxI+0F06KclUvwTG4qD8ay/99t+kaSpuDXTus2oKldZDm
2q8rfccvwaYenC4nOQX2kE0yLBdeTqgllEVbvCAGGWJKcfx2/8vaqyQQnuaQ01D1OZH/WB2krxH1
RWBPXwNfBcu5Y/OqISt/G72od6fAvR8J05sFg07CbjFfoSH1+1N90dfpZ3ISPf1W5vgGfTb31bOg
3xJzedX8/s+qlkg+JT90aOtkqNm/yeauF8HS/GT4VbksL0ySk+qLZ77YO1Qrvt5f1uKgRbAmVgWd
gR0esMlO1ngK1uaueJdQofzpBrttfzIvTdPbMcA3MMgd9bsABvo6oRDGU+pcWBUpWQL5/Ev37Plv
hkHHjdUectWqcMvW7S+9F7yl3AEs8CBSMVJlS0mDR4D8TP+D48ma7MHbaDY1UlZqFa+05fWwlf8Y
dSFGINAWDsGGq6w5Zz/49aAQgAbmSrCL7XhsDO/+i7iaEVwnxZ46ULyeaH70v4o7ruOX8hQsuVq/
Och76dfNlmJpURw4ybjJVipLt4WW7GS27TfzrdyTO7mJFg+f5Hjka7BFQNuKTvvHtGw9nMerfGHp
pW0SNiXrx1Y6aNPLOAI85EUoW3zrxBhVKUtZ8glpEHLA5vMy4w6wCnsc4s7IbyRHzLds7bov64ub
U0hZ5HGxyD/yjIG37XrXvyFGPXD31pfhOsYuN5TL1/dze7xO2+pcXxgUY+on1G9eI5YJnrxSP6Yv
60q45HhJwI7dmJc0FewskqlvJhqW//etcruTSqNvzG9WJ3OwEwlT8So8pSwfXrVjQUHnnMgcsv3g
ctvKr0gUH9du2f7COWVTdkh2w1F81yo7Xz3Q/GyzjWogqaZ3YueQzR+Qzui32KRUe9YueEFQES5h
sx2wKmKU9eI3rPge98428pSl5Wcv1mZYDqf+XVqQG8uQxGZpPzbzyqE5UBKnURH6nI3KvgP9e3is
LkIARl+Q2LozY2Q9jxv24wsQFgp+lu+BwPaJmrNJRie7MUY+VpOFB0CLK1zNnGhL1MKCMkH/KkYu
m2mxIdTOBUBvTj6pGXLr5MNm9CvBSywkjqv84ZvntrWzjYnvMHP4A4niGJ37sFz5gKp9SbDyqFwK
BtaEWhTVBkAjjiAv4V6yQCy8/hvr7rq59a9d7Wu9K78PDrCNOYzJBimI1zM7sOtjYXpCJCzdNE9f
5Rd2fBsaAis2FvAPGIl2jz0SwZluqBP+Nm816g9I8wGDfgDfAfOtK3zel/378Cfy8TCy7sp3ofHb
7+YNjJvVLx9H2OptZiehrb2ZG/GLwhVYHfUqrCvgDafhra88KOaULvKfmBUSR0U1H4tyAWJaWeuT
HxOECf6MQlPNCfcKnXIINkaweIis7WJw5G0jssGnnHLTQkfcUveB8zZtAaItzHP5jkg0ogXFYtwg
Xo9iDGWSk5rcOj4RESfvUX8m4YKoJJy4aGDkLZX07yVkKCpCJ04bGEuApxTe7PaOhcElFx31vL4k
fEr4aRzjT3mj6YGrOQ0WGi02aRm9KNNOerg1l4VD3FppXmroX7U/ceWzDSZyjWgUOnsjE7QrLNRl
nzhiBt/UHWmtLsxv6MZO8P6gPqY6E5XpOdccB7ib5PZwkkaS2lhpQHtg28kWbzw89o0+F6XyF/O7
r5a8mH3BY4TZ6SU7Ru0Hux32ez9AI7ip6S2+lPtgYyBA9WS/WKfcPCyVmUiCneYVfv7ZvmlfzTbG
G5e6wadIKZmoDYBrfzkCrr/mw0RXGLj0+vRFva434Y4ea/CnvMYL67Ve907Hhn+8qX8DfKwIyerc
Gw1Jultqps+dhjvtdBdeJrb95dzjnO7rSnyZpj3vGLbr4f2ebQYZZxI3k81gHcOOvK/NZJ1PRG9v
Vco9kwN769E50uTT2IzmOesifSFez0ysOQualkoAk9wlZ0EwF1P9riarcqLp5tAmqoDmLLJgIc/r
CHqi0FyJ2OBcn1QW5dr8V613bEV0TdMAGIFbCx7TQo1E6pPF8X2vkyTY2dqqX7MgoF/Ixs/tuAG+
s4+U2hoEmXCdWUdNW0SPN21ZkX/ujyYLGDv+Bq8/T1luskw/G6rngG0hq9ENfhxocPQWRWm6n0s2
LnC3uBf3sV+x+doFN5lxjNW9J5O0jRh53isnR4L7kJhzBJNpp0dA1dQ/YbCmPtOZ1+7CQ6yRU7Ay
PDhZxFx0VGIWDNl7Pi4r4/id1XJabDEOY3lfskazPo1Lis7wLfkJdI9LPd0mDiyuDyoBBhRktl6U
mdLjsA32tE+b1xiIEnZ+a9G9soenoWh9VJC0KJjE15IEXIpQhDMWnvDbf5sfTHKy5s4TUre0WGzc
pvs8fTPDIVZkcO3O/V79TY+z7HtlfOe6XcI99IEqE5LcsDlYaO+KyzWRMcNyJyU+vX5o7lHmNVAV
Rp+Ldh6rOfkse1/dkrws9COIEB0Dh9s3E6jixD/jhcgjVN4s0/CWJ6741nvDQWA4kulMTaxtyt62
iAIQbEPBi++23Glc10Q2XiK/PsNlFCUvqTdmtgxvOE3Kl+KS50tDWNJcoOOA+rPJfatbSfHL2L9Z
MeE6rJ0ZKFhscCh++5VQ51nMCZMubUGudTxBO/LTV5otLCkdcS2wsivc7kJddozcggXT2XiBQaMd
5DXTo/qm+JVfX5XcL4RlXjvdRQalF1O3xc0CqJ+yVOdhvpjOwdt0BmrQKjeAZg0HSBuCVtbSpE6e
epD7Y82JMCDOxAV9FYB9BsGDICW86XvYPOuEbyp2qvcIsUF8KedjjT6Hh3N3SJq5K/DYFt34QsOc
hlHf+vA+KVmy3FBp+qpbmqfTG5ULjzbWe0ub8iK9CKv0UL4+TkzqFo7CjeDGC+WHhlHMfrSylRUN
B8hGy+Qsqod43R90ROkgJ37vV/E6svdl4b0qP7JFvJZdcs75lU+K3c2N+n+xhpLVSo68qW6Zd/eE
VXOJznwclahAjy6HsgpXEQIDhmsS13fBYdhlkM3mfko8d+gixPtMQwWLL9KBaMK/cpEx4Mmlr52V
d5OB+zCAg1xZDWikbZd/iJQw3nSKMXDcBm/IfMxEYuwYjUu7u/jNlE2VeCBB4KdMTNF89yx30mU9
LrGlPhp6Lj7UKo3hpXeNxAfiHpsro9hJgRsaq7ZYhIbXqotpoJfhoyJL7z4ZF3QR7s/+wyADynMe
mWclVzjN1BRBou6lHRNLNTt0HL4949mPizUX609i0I+2lQ+AvOf0a8ic7JeG8JG354qZT8K6DomF
ZqhzYHtvqt9K5BJhSreNLeELAA1Ppjh/OgUuOZ0lSlulTQuwixmUbOGVs8NnrNl/sAy7QsR3ARAe
kAk54sY80TscKs/40WIPATP9bmCIFJRsLd7om+5z/CY8SGEj+kefY9Xsq8FuAMzFi75/C9q9pHiA
acLEy47Be1fasC2Pxs5YiPRGRNa2Ko3OxdS6UEBYbpA5Y2I2kOzxK7qyqXhmFrgoIfAjj167JkiX
N5e/zA3B5eGxuGCSi3xhxegg+pBbq3xr5f7Ug6W2JY/boESUzRpYfQl+pdNIv/nbBMjkIIu4PH4F
qreQSHFJX/l7nc9np2a1q6/iUrnQUhTc/Cx86CfM6AQ8rWRtAU/+G6dU9NO6zBQU4i5CsGoca0Fv
8QKhlCGjPlfrcLAReZ8ZFHRxFqJpqlcQ5HoI9uauX9JnKHTHijGyOaUP3X/RfycvDc034aUloQbV
3UX5X3Sdx3LrTJKFX2gqAt5sSYBeNKL8BiFzL7z3ePr5gL9n1NExs2GIVjRAVebJY941hjzhPdGc
4tn6GpuVDvhzbJ8YnqDU5vustgg0xideo7lVN+lLO8ZYSKxwyqgZcC58lOFl+qi2aF4ZtdYADeCi
d4bMZNt6Luw35U1x0nvwwWHn3yXA5rV1YeRTjE56+vykrY5BGHZYrVOD/TH7VfNcAgqtA/4R7zG8
ayx49+h5usMNyKhqWcHzVdbuiV0YOTu/bJ5jn/4mfKF4/219EnGdFu4Cs9F7Cts4emJwC2/KTf6M
d2MT3OrjXCEPbLwQAVZQSJ4BLI/NOb0YZ+Hwk0YfBSfWMdxUj8XN3utXgqyvmA5/YZan9itoIUdl
p18t223ewldO3eCAHO+WnHuH6SIBtFLownsBlqfsvDnyPtuG3VrBRng1mjt4eMAsAPOPKosHuZbp
qn1tPrqzwadlfPszQ7aoxU9MKScHUbhO1DUzdVIlVtmztkseDd896X/L4Mj5ZSAtB6vb8zv/gMUE
vitQ0ukr6B0Q3Th8Id6AOjBENA/TTVX2xoUSMy6f7IN0TFk+2XrKE8dlcUiec6yBPo0vbmvllfqH
JYIDRX6PoNNQ2b9WD4pDCEYbUhEhCb+ixouY1Izkj8GnW7Nk8wk1YnzobEvUzKs+mA8R6am6wfsU
jNzoqLH5jz6p3gv1qaNImlxZ2ar07vpK+i5PvBJkWUtd4zFUvfR3VO+8Dj5DVPrWUSNF3dE/26f0
KTpyfDK8ztuVANmGiHlvHsQhfmr3sKhw0mbKT9f4qJyQJiFOo0ln6eMtsmPSIAY765URdoli7UF+
B9f9M1BVnfyX7DRTxHzHGj68cW9fys9gz6k1gae+wQlhblOsOzJ+T4LtHvqcW9gXD0YsfLiX6o2o
YrLptMRh3R7eSqa7oFMH/wVGhzgZBAGtGwD4D3a6pzg+WDeIZTdorrfmHQ2DU1FHJ5vikxVbrCAr
dKQH39QLOwg7jXGANaSV0NAAwtcUmnL54Jfr8UaVbV5RtiPlzCmPq9v4VN/1a3+stgkEf21tUtm+
VFsWmEuLZfzRfkr8vXGWIJCwMwN/TN8i3PoOpJhjNKxZ+cQGziMwC1XvGKxVaztubYeV4K0yneGF
WXf1Er3YzzSljQXiv7Kffdogyi/Xd9rDG/FzWeCY1LUgxtxqY0K/YqQ6/kX9Yb9B3Yc0yA/pbxOa
Jre8Vmfs9Hin1ARe7eKjNzIg+mk+6VTDbhud7Q/vTtY7S6JU7TGJDaQdJoXUk15/zIpzJO2Mb+M7
VlYsOgFf4sk0HT3eMUYP3+ip2jdtZBziGgyuJNR8az9dx9f+R0JOdo922VnlxMRN91Nc2elS9ZL6
7yUcFpWDS6OfIpllPDX9zs4ew+TWqzsv2JSMWilM/5TM/16pIUL21w8sFlPQJrCVZ/97wInKA+ZY
c/pwNCYWXr47MnVKeT3E27Z6JVydbZKtqQROk2HL7jjKsEYj0QM7IrzMHE5oQDDlIT8223XywWuN
lFXcztLSYf55MN+xCC62/VeY7fGJgpB91I018lwaajVjlDAvyBPhKaiXUjdlsw7mDdi/j7vmz7BV
jmSL44HEbEF/ql9jKKr+LshP2HjpoB+ag6VqnjyEMDP8FSufYKwPic+kaVvL3/gWngqwjGkuYelu
wC39dV26AXtVCVEmAjTvSem4mHsyQ2D1qCo01BP7NGNpogIPiY/25dHHCXE4lJAgjIPSbqhIeMNp
8iZ7UEaxpxYUot2etF2ZTYVhBLW1Mn/9JUFjl6Lfo4TqhluTP4bxRUkf0gL5EER2kiWcCUlSv++7
K1mRFtMuZpA5g4kDzldq8jUaB82CLPYyEi8jZTgpzjREaiGKBI2fFzCEkp2yW3GtcMNayc8xod8a
TrbYepDqMFwdd16HeNqBdkcu2qN9hZ7U4rtJ2gAD63wnxIrCKCs2cv5JRkA9nPQBDscLCzOB3d2z
8dVdl8F+O0/7f+f8y1VZZVU3Uhn97Hzv8rjA8md0pIIPx02DQYABlq1ev9WVYL/cNnoE4ZiNee28
1N5bluSmLcBYhEZ/VQhAOYwfGjxVe5LH57/MImsP/Sjr+7I6WYJwt9Vy03KnMmUQNhug7eU2ecq4
256fsVy3cWS3ytLeNrMfTBopWM8P4Y/cz1z75bZqvmOxjFku/sNBZrltedw/T7G0NmM1D7vG6TTG
W8uz08RSWfHmF1oeis6cxiRS4kOnJ9XF7/ZDQTeujRBVWm+n8mZlI7S2VV/nG89vtiMcICVqmvXQ
G6NjZG74HLfjA7YDCLAwIvAtfrU8VfWLkYWXJAk+bTV9VDXxqUhds9ESjYx0xhthPO5DEbkV52vr
XYZsULfEgUSgvW+esOuVGSUDYVHZOvY7fAOa2t+k0ZygCoJgZ4waid9yRjWSHFPItDSWSZvcwhNN
1OgsQlSzXd7vu5D6FMUJW5/Bvmm0IYOrGp1TajDZDvvPXMqVI6688K793WhpLr8KXvR8R7rUbWoZ
YWbbAI3217RRZJwEmT6gmPixJGbxlropTOaTce1Y1fiBKqTGjoGCo+2MFM37VhU+hVESMrIM4Xfq
sC3qjgCnsYXWWPdshDEOZGMvDfskD966CH9p2KkD6hKP8UBrF8gH9QZgLmo3fCEZFgx+BuW7hHhp
l5gUhpC8Ji2CTNd1RJkpf2oJOjNSefp3eTNNzMuLoEc0N5k/Uap/IsnHhCjEWSvXY0c3YSYMFtyX
Cvgmgk2hmYz2OlUmE0W4LHhCKiykbD3uhNUFj2dO53I7Zj/WgAdzXzN7Cx8L+ocatljV0QZEo48K
c+odvZyfHtjJMQxeQkyaH708hvAUKDdZYuPQVX08mUGe4Qk9gcTVSYro+GsYd3omDpNgDRxzvBn4
yt16gOIuh8mETrB9Q0tX7Iv0L+6uAIMVhHWTMM/VFOsHm1lAh+ghlMEcqiaMzhFuiW0zrzVJ9hmW
qC3kc1SUkBRyC9LC1NCRx+ZHYJrNVvGMLzuYHkYlAZSyZJjHEmlwIfTamE/ka2CbSmAM51QvYbXk
3k4PLIpeTrW9qaLU74Zh14wTbO7ABg9mpqga+UvJkejKvQwOWe5RREGOjFnMIiv5W/VBdSys8TJN
YCJWiM8w4TUDm3EgwdPQGPIk1K7mB0tg8VdL/Z/IqIDWEva2WAaiUjhkSTPaKKXoMOEbCYdROUsi
qgF8dd+FxV5QgKCVDQOiSjOEq7QGi4GSfOplCtRVRW9miOldg8suyRZ3KaYl6EQGrtwxVZXADbGT
pG9X7Xur+cB+ZP46FUtZVKT6Rab7V/qrx4HkeB1ghOJbTln4sHMT2N/Z317E7UmOWbk1RXXstqQi
D1NclGxG3S0lTeT5A16EeYyDdkPBosEzlDLY80Qo4Xyis6EiT8w3o24cDb4AXDtzRK4cZt0ECu73
gbazFCj+E3lVbUihktZUfVkR33r/M6wHLJHgfUmQDFhisY/SsUvUGEOEcf+TJh0j0tB/w3GYgEyS
rfBQjbejWs9x2/G0VVot29QWsYwDTFW/ywD/q0kjhKONX6tpetHiK/JohJjMEAdyYF255QgOKmuV
CEAsrG5WIXZ/aTxKN1NLm0uu0MLEw7dkkqQ48Fvnuj1iLxy70LK/6pze/uAFCj/tqF4sDchRaC+Z
IbNXLxSgkYFLJM1GlhkcXL16HEjdfo+BGxWVWaUJFuzj/ppoAlsmf60QCr8y61nF2oUfSYu+HxHd
Ua0DE1bkxNS6Y0A6+MgSPFgi4Vje8OpYYXKcHEmS9N0If7ZVI6vYzZR5tcnEeFGa0VUMk2hyy6Pt
qdQ7YScZ5HcwQ3PITUqGcMJgoUJ+YwYXRPbKWVLat0ppn/OK86SdcrcZJNp4E3wCy+bgnBY0oDpD
+0mXVpoUA7bTzZl9UfC6rG+K8B7xNmVOUYr4ABexbPRjgKmsE9kMye2TxxKZW2/SHDLqpREDfBQK
xHM0u3roXWEkz/YwyxWM9qOxAlyzTMrh3vhKjJR0Z8Pe6kPfrQ0JDD51A8NUSMiDWqIoRCIjf5Mv
bQ7VHOvv2MGlFhSuB9JSfGM7+e2NbMfAtQP7RcMQH6QZnILTDKZcTWKUZk2Oz1EO02+N5SQhuMix
ssgg72+DAWjOJK/OEIH3L1L7OPb1S50/zm/xgC6ZgyogPYyQ85UcqTrHSfIS2mqwCVD9IopmRlNl
Y88YB46HbIOMWA2nYoK6f2O3FNPkxa86Q7RQoKV1LY9iPQW+t+k6/RJ7VKM4Z+UuVlv7Vg4KEnGS
W5qm4y5jzNNbpDtrChHawQSxYepx5EtJWw/TBIzRHPVNGtcIRHiRgQ6njRxiZS6ZzyFvRnh1jjNM
TSoohAh+U1tqUmQJcFdEgVi8AlzGgcQiNg7sC8cOhhCN/oqVBGkA1mlqxORqJeyJHK8wmEvTriCW
9pAPxcHTZzV3Rglpp0j78GmgI9W9dtWRYL/x6MIIfwiZoNHCQDzpoSzgCgs/eqzijVndVLkQbqBL
DAlJY8KTE9SjNuj9OnbYlcngiWC9EQViwgxTwMWGOVKOXYcjTV1s/QwKn2no53EAM8YNc+yYxbbM
90NTWyss/ZugQigTi7zGGUiPduQfQqZONqEHQb5C5y5boMuC49ttANTyiJA6hJPPdlKTdmGlDDl7
HfgDvxEli15E6e/kgQXZb+seHJ5mRMoUp/URvWR1hG6JzSStzNc6xtkDR7RRxWFBM4udIOkKAnuM
YqvJf/jGadkt+9Ww9P5tbK1vNOb3QWmmMw729bH39ypWLCvFCPujrpCvbNg09V0KClURRWFn6afu
ESvYSUzx8+g6BJZ5UKf2eeQI5GClrKG6K3pccVGB1mRLsLgTwJhSe8HjmtDeMH9KDQ0XeQZZAhJb
hM590yDtX+HgnsBGk3/UWH/Jq1LGdUJyh348hR6kz47+xdG7JnEKWSMCCOpCUD9OprkPiY2QQ0gN
CmZ5VukDFfpoflTf+FDrvqT7atwkHACxRHYu9IFDb0IwxvCgSJWNLWRxaXn/ToNz7hlfIdwhsN8Y
rGBnkNgxObgHajetkXY+ToOrVLGnbWl2bof/IkULk21NSrbDUEd7L5wOWt1fyyQnpUgNMCcCvZID
WPx5VCJDml13o7kFEphbB9QCdcc2Hdpnv5fHvdmCvlQR0aSiszdSwZA+CSIn03AbSKO1gWlTqhsI
GSX5r94338Th8DD/Cg16PFLf8YUVz146WfvyZA+Ndp9Iw/YIKyxSJGkTxcl2egmiUNugAJ92tnwo
QoY5GsmBijzppz7QGaaUAsNIuEKmUu1DHZR+qEmBMqZr4ROY6hPbsapJkbOaEW4tMVDTZMK76h8G
m12iZ/ZTl4aMAQhsyL59UVU12hOncoWIMCgYSZUQ6kuZnzpsBtWVBG5uqH1XnVkS3WiWR23Q/Mci
ih1fCdZ1BVUR/yCSdMrmg7jQ/pTa9nG0aVdsvdjiTpPpD0oRnmqkwpihYPWRjSF9tPkayPq9SYZ0
3fJe+Zoi2IQpvj00BE+jb32Feqfv1FG1N3XWPMo44Z1SjaUsG+N3PRZ/4oYvVAcntXVih/XivSqh
GIu0fkuVkLmGlJ9Dr8QfiIa758x1UqNajU3DtxDqgqYEb4hSvUup5BC3efELsD2s0n2LgDnstu2G
yqnMplOvBz9mn5LO6X95MciOF486jtLstE0xnlWT7KxAaCvRwFLYaHIB5bgAVGvpeln87fImEUzN
P83rbTEze6Oy3dtmKda+Cv8LwSbODYAYPrVnjUKE2LkXjQTn3WCFDeJjAsJtvTyWUurmtfWeK+zD
fSLItgY7wpQbplAN+DaO4lohLXiSGJr1Yf2eDhFxxmoPb5JM260OMT8+Gp1CC610R0Nl/2gCjNxN
El9WzQh3TvLVyiEwaHB1fKTDEKpGhZP3uvuWJuzuRZPxSW9NiQa6R1IWyKPvGjri0L4LoSmOfrTx
PFq9SY3vXmAQiNEyq+XXyNetHrtdgpWHnDIxoosGz7diBz/sbq8K4yqbJXhXvYml8SDgTQwp4yGL
IYVKlwqFOSVREYIajfyeM9l+rItTlWyCsZ0RN7iCnDxwnAr8Z4J+r+YKXtYVY+UxaG5gCs8ikdFt
pGKnevyAQq7AQIb2I26zeG1olks1L0jOlE7eyLRW0lNYkMCNI2Rp3bgZdEN4HN16iYFYNL5Efruz
Z+NkM5CTTeoLvjBOdsXC9+dVx/qFMCoZWi1puHymF8Tdw1Ep4FtdtCyzj3o+7TBdamHE6sFWNYZb
18l03hXFjKdGQKGldVYNsFdf+A+TNxfLMgcndSmEnPqB4zx1LN9mvmt/WVVbgUZFR1l018hXHvjg
2GTWNGyir9Gwd+XZlEinUWPcQnW+Iay2wy1pUI5mxo8KsXpupzZQS0a+X2n+3T34pKrsHRXPTl4l
wwNmJCsmamadYkp0WjIm2Solwz1pdGZ9EnOXwQab5qfUGgYbpAORJzLjfHUhzlXw1Q76ocL35Whb
NUeHpTHWqXxUPlBasY3F/5UMxW5Cbdur5j6IHvMEGgMWWd+BBKeiAhwoG5oem7n6oDWOZKLtz8jV
hruUtRu/hbDThAy8RU5zYZSotsZxIEcVxIG8IhWeLnxEozT6h4DwqMLW+xnKQOON7eE6JGDeNQYV
wuqkZPu2gl/XajjERrK27lXY5JJH2mALx6WC+Ihxj4Goqvo7svTqdjCe0jaZOCwqku5q2Ee9rXuO
5nn9uY6DXdfhhCQp8TGz4P0NU3G026Z2isqDO+iFrh55t7iCfC0m5ajO4x19Nq3R0vrFSDBNlyTH
6F8n35eIbdVfOg1TxKKrzRVvyljxewY7TUywYgZG7hleU2rWIpTCGAsjPY7rVGxUHV3D+KImBlJU
iVjQiNgl3M1gbnHUY5MobQhE8hy64FeoGYVUKd9TeQ8U0r7mVd/kB0Vguq7Ds0KADuKB8JZD7CgU
GIbFWO7qOHFKWXh3qUIhMjEX5oMlcvKaGOqmm/ZqjbYCx/sjZeENxGSCbNFvMTn6y0L5E0xlSVYs
3R1BTDJnQOp4tSaIKcOuOFKStZ5ZuWuENg2tZT9lo85JaHCgmgwLe3r4i8JigzjL/J7CEE4IxPeW
8IGNQmAWCqqGH7GqTqPOhw1gVJdFNmxEGTHnEE1wG40vy39E4lCASZH2QQib2SsfUsMwpZ+nR+Ob
2dO5JEb9oUi0dcWm9rQ3L0dbigTrIDXwPHB9+2wkQKEIz4Aojxxi8yirIoaUdVm+ccoBMHkyehFJ
e6/Utl/J2ObjtJAp0NylL9Xo71PFTIOIsrjKoQLUFnQ+GQJZH/8EZphdJ6j6ymysnM99rE4LJ1PD
Fb1/EggnrB4IZEjkkzeF1l2vGIj0DK9GwC9fDeWzmZMAR2SDU3dQNeNiIPFKlb6sQg6+6G1+dI9T
WjaeMlsH1VTrH/a39xQLaKoznyrrkpdttcMQW8fraUM+wLtGAhQS8bZnQw01xLx1C6zG0oDhZrsa
M3T7jeKEalpudZ8ixsSroVL7DVsXowkNK/A+sdaZ3H15SlQQdwfryqM6GbERRHXd7QItwavbYnnL
Rvkz8eznbIrQr5CPzWLF8MkbzuGQvFsy9sWTkdanctAs5l2kqxqhhKeYXX52pG3NbcY6r/TJJcKA
rBFCsdqIuiWfSJvsZO+BhS46Yv2krfwiA9yw5KfCLukN00FA9UQUp7dvbF7hLR6aca1b9t0yfZso
PA/Wf1k/W2RsGmOpOQNGq0c/V+9aw/qXyVrlJH6xNQVZBnBUlQL5k2clKfscGM/A2pcNUoXrSGds
CPwkbiQzdibMAzUx2y1+Ym5goeRUPWKWKVTQI1AlSWGOTp5WrwtYUayGXD2tDdfCL9ZxFtk7ldri
4Ofad5gK+xJGxZVomdbtFXXY2Cnd3mSheEkzCnnNcI1I33iltOlGbOc1O2vO6lcP8SRl4V/TEZZw
e2MnNWumDt6rmmWuNamQ9PH57oPosypy82oBR9M1jCujM19syHdkVYRoXrTR1QvxN9PabW9YBp2b
uJht9eMDvLl5BVeiL9Rpa8PEmArA+tKj7J5R+xy/uI1vqvGqDwj/6L3xbA2DuvJMZqS6N1LIlRQH
poBR7BH8tBoVVgwZ/MqfKpIngoF4ybZ9933xEuWm7iQGXXJQZG/KOKU7RY+P3myDN/bID9V2Jlk2
zZyfx1S3ZyHFM9jfqfW1EhZWDH4KzuEH+qb+aEV7rHCZ2ypTj6jDqPArqNuazUrgWiaj5ZGyqXb0
MGO2PwFHDOxw60i2k12EE6JbYq+P3430bbT6o1qn+rtNcG1kRcVHZAyfUiPOCmm/7LXXnl/2pfD0
w0BAyTrIahgrNecgOe+bKHsb6Ip3XoWPjIDNkJ3iHiF/BPU97Vn8G2RZbCRYixod+7NRfhNVQkGK
5zjo/+y883//GYzVjeAMBFWzj/Fg63l0WR7ul6TAMKiem4iOpGQaf2zYlwfNF79X09LAE2G5/s+f
y9P/z/t/nz51Fe/r97ppMWHssVfr//IvAzQSmOOH88Xy13KxeIlXs/f679Xlr+W25d7fB//Hbf9x
dXmch9tM0X3LleeOMVLhxcXciws+zTh/xH/+XG5drk/qwF0ixe1DsfP74tS9XHB0obj9vS4m73+u
L57e6GjCNzOd9F08ibUtpFpZE0Q6HZK4mfiUotkT6LpKitHaeYOKW47F9DTtiFsOyEQ7TESdOrZF
SbNcbcrpX3fE80NMg6ATDqrd7xOWhy1XBaDQ1uiD43ITPqoaJvMWSrZWioldUfHtWR633LNc5GnF
P6fpfIxCFeG2kSHoiua3sdzdKLq+z5Vv/LJ1CMN2h7rVgCsQ4iJ2pHDAZWt2KzJLhvlewl5cFkx/
NRKqmogBTVeN1drIDbyJ5wtlaCBEBHk1wW+cYIjgOmPmzc8g4FpkFlb9YSSHx5gNXKuYmAV1zbhQ
CIymA2UXzi5O0WwUlS0H+Hx1uS1Ne6jbrVlVu8pvnFwmpBeyH3d3hMNOrldkf5IeVP73eUkdsKGS
z01uEbK4eHmF5bULH9trKuLuyMcJt7//75//srzsP49Z7hoIn1/LPUG0vy8e/+87Wx693PFvr/3/
3v37CoWFhbTd1vvfx/7b/8zxaw7j6pjIFMB4ZrH8WSlGCrodOYFv33sN4qIio7Mzx+YUAz1jJ4V7
RmdlDMNECHT5GWtyuTNLj6lAHuzNeMz2RhBVJ9H2TJVi5viNv+uCzo2aZC98eCtljpUXFiuOZ4tP
7Dn/GlqQHrqSQXyVUOpXVC50nDpdNk4FwjDAxJhZKh6dp52pAw4weBB1dr31mH0IAyigxm10QyY4
BVh+jnuWNLuUoM5Kkus3MTlVfkegcM2wnuQ2iJ8WvYg2YGpQ4+GRpX86PxRuVcCBohZw2ni8tkB0
DnJ52EVG/tQYDBDKAGcQGSZFB0pGSITJvLtBrxgmmr8vB/mumNmF8rZeD4kEESGMdglb8K4z5Ip8
ajx4ZPoyyQuhU1noufL2msg5m1notedBZrDUMsGUVcZ07cwGJ3zr0OXD6Hgxoi0cZk0AAMKvYwSS
PslOD/h+jBAlrUJU15zZImHTAS6n63SyodDIzQ/Zx5Y7RaXpKLZ8zIO+hX7qQUavvYNvIQCRTPs1
hlbZMAdxfD9EQdTC6MlqwHtBdh3mylVWf0lEjyZEblLMM9GP42td0mxHegGHOkCv68EGVRiuHTX9
w9TVTyVuEc/WgGnaKO90A+54kEMMyC9dDN3QTMpXVAbpyrbwOaka31+VFjipHJNBHMn1hCEH64PQ
8mFfmvQOPjNYot0r4lXFmTlB1TVPpURdLNOZNhkeJmNNzlo7nAmJPfV48MIfa/HDtfIH0ajlpte9
i1C0r6yccVvejuAQBhxRxEpELZaBGcIYzMb/mkl4TLwe4bhfiocgA0NjO8NTKBR8J4ly9nEZUaWu
Wlc1cEAJBWYsfAWHZPlNatQ/Rix2mY+4gqc+AAdwwgTTNRXGvTOq4Qr2SNg1UgMdBpihm/bOnGNz
AEMOQpNGVFNxvJctuqDMFjiH3mOt029NovzVSSJwwuTZp0BBUZ/B29XeO8K5HLuZXoOd8GXahEmJ
dlo883qN5pth4Nz49VjNlvR6TY6IT20TtyC8da2m8sRwhZpVxZU/hAJbZya5AYOtuHlsfvtdFbzk
wFueZxcOEfWbsse4zQPX3Xipd5DicA+Y+awQhLsv+YaErQqgzlx/lgl8S1IbDpzFIqphl44Lm77r
VCIHm8J7qIOwOhDwwDqSY6Q+IDBHhDXU3XuZVB9SwTtIC0iwqXcrcvlaBwOtH993J1wMxaOV2o4/
cmyIhypEJ6DUQHi4IsOmgYcVh9DAI90jPhdSNYEkeOoEKUUnGuAm8B7yyQDr5fzAPUJ8067BqJD2
mY3A12+PGgy7HmFPXWGpxHK+UXvc+ApBXOwQpeVXagAb1DgkOnj3yg8a/DYZaA/yS1xvTKJ272lT
wTKMIMrw3UJgbgJxpqbHwE+GdDtmx8YM/avZsif7jIU0Auk2gyp/WMQQw4bJ4F8q8fOohe22jmnD
5cDUz+QUfzdAaK2sY4mhQO8aWt5X2UbXsCmwD5xU1LNey9k9dB20mHFldyBTREyabtd7G30aFJd8
1/6pxQw9V/qnsq4luKXBH4W4onUJWLBpdDi/g6zI1PC8KFNiOC7trETsbXtdoZlO6rTB7yRSiGi7
8BYVR6m9BsYo0Ic21OU2w6OSMT5M2IHs6szvG6zzYJNC5NhOQuhuHyGqwA0oxfh5ZdR6uldUjIV0
EVzyhEo0GGYnBKZ3Gy+ymn3jS5dyghfGsOq5nRJETd2tr0mVUiywj7GQkRdKvnborfY7wikVoC37
GSIsCfsqIOqok16EVNZ864RRCx2nzLIZj5JuIWxrzU0XtUD4uQrAo5qzDShpVlI53IdGgQ+uhaDF
wpmUYiIdW18nup8+zCQzjlwz78JTXEypW6XpCZz0IqSFgB5qbh4ZJJyXZrVtG/j//TDFh7Hih7an
+qz5IeY0RecBIwzvZgwHJBmGSwxuf+gLBisp6bzKEKmIhnN7Lw3xew/h1RyG98RgmC4Z0UM7CfjR
I1ILQ0HCJFXq2sfjfTN246klHvJAzHCf3pJCZk3N7M8iqwHzGyS+RvUSW6RvcCDfDYZa5IHiImqw
M6fC/DHmU9VQGOHE6anqOYHA7Kj2puHLk8pzL40Fpjl8+gjFuywhybZSJMhl8CTbtS5D1bXLPbyc
tISIgAvoEpTQG5jbMWZGBjXfttwxWXjjlab2lNeNjw+8/hYmOBtGldQe2tnBpp8v5D5GTEFwYiCC
4BCklX0YteEtIFMTpF8dDzLVHvQSLiqh+66eQidY8jbiMiPEyJ4cZUYPvVrZDnO2jmTSF5T0kVad
y1tpNvlcLpYciN+r/7zF+Qk1YSaHzF1u6JZgHmzjUzAU+UnECSY/Zi85FtpyeJGv6dAci2zMtpSP
mEb3c5qGpVj8ySA9X+VGpjrEBWJAUtnbDE/EtHpXfbj/sg3PcynplwvN4lBQ5ovlaiAsEHQaNkdr
qvYQex++1g7TP29Kret+cpuxvgXzER5r7AdNRA6owdlCc8lQs1SwLsnni+Wv/7its8gaaw0ERpVC
FnI0d05iyRrz1Rb2Zayf/baloct6Qi9+L+q5cG5D3V9Lc7iT9k/O05LiMtesPilQ8RwHNczpUN18
ES1pUcv1cDZlnUrQGJtUKWPJl5qWqKk5fCmtHrs5hMowcSyy5otpjqgSDWFVvTTnVlWYxR7aAtVZ
RaoVDv8sEHPu1dgSdrP8Vc3hV0Vv5IAZQLH+7BFbznFZnaHTcnBteQ/LXwatrmPMQVtBeCr0kgzu
2pIP8Ni7OZJLn8O5lDmmy18Su5IlvEt9ZCxCvIpMrlEQWZiy1e/THPhFr5euGRuQlGTlmM77BIPh
dK+Sl0ZYWD3HhrXsoatmjhIzyRhezdbJeF3aJL/Fs5/YEj5WQCgtmNaNtaas1Y5ehjnmtfC8OXrW
nPPLaHndhkyzfu5jlgsSLGafXKLPDDLQfi1xzTkgrZqj0qo5NC1b8tMEGxquXoUNETcKYThzAb66
z+fotWFOYpvmi+X7X66qQIrJHNrG1+1joDf/BlRu/7qwBzxULLgC62kOfyPqEdpqQCAc+G1OTPGu
pOC1ZyPh3wNwuTpGaMrzcfKctrbuqtq/FwWaum6auZLRFNWbgHQ6FXk8676574fi+F/E+9SB1ojh
rGBGONl7wB3MN312XjBrzCfjbR67sWuiDpM+pp+ABiICJnShV+Pn6NpP5Zd4yo+MpiRIqjC151oQ
z+WIgniNosk8Bc/TO/ZiP8OFiYX3HDylcD22RInDMk//YqI4n5TDFtiTCWKBLolRwLhSNZchCO7W
EcaRTMPfstlwDAuSDYv6dMdPuuoxet200hZXx6DbSY/TpfnOuTpCG1xpkCGwOGIG+K5w+soOxJzm
jX9lMIuD/lWtpEfEaAwJU9TgEG+MU/hFYA7k5cLmSRN0BvTG4oh2qolcKudq2KIIUbRNoH9DhsGs
psBo9El+v2Fg5YZX3OGNFTJjiBZPAqRUkHqyjWajKes0fvtXsoc2McYFLvpYHAkSRq8/BdtZsjbu
xo9+Vu7iQz14d/B4ar0aOZaK9+7KC07UDCwrynv0Ol68nwFt+GuPB3az9U9yuNcQ8LfrnkXboJHc
aKUjmGJBJz9hPjsVNN0rEupVJHr7iekEU6NTcoy+UFySVOW5skYwFYoCFLHwLRD2YvDQilUZMsJa
Q4/DKKq/UomxbkCJt2+n/2bvvHabx9Y0fSsbdTzcYA4D1ImYFC3ZlizbJ4SDzJzEzKufh65u7NAN
NPp8gCr/jhK5uMIX3gDawh8/Q6ySn25W67UTUPn9BM/brDkM12q9toxnIfvL9f1r/L8oiJ2ISPAy
/luBRXUZF23z5x+yiZ47ceHy/c33n38APBE1kXBCM0ygqZKm6fz86+MpBjrz5x/S/6nqcUgyRYKo
KW4rAciKm/4Iu3Kdfnbb8AmV0wzcgicGJ2yep9ynrGjszcP8xQwhrgWjly3aLpPuSN49IGzaCNmi
k5qEfmRuguKEZudQoaHqKIIvWDI9duIGXwby94qiCcjAl/kHdT8v9/I3VDgOcEDX1Uv/mDzl5wqT
JRvqn3O/JVsUa1+zDxWCi4+B1pazHxymyISFWL9W/ImOhG88spmBNVgDm4FODXwa3r4CsWnyZUxk
HFaHjcwbyNJZhR3VvhgHZJhHqtl7vXetzrvd+2/9nO+R441+ICZAaDB+YEBhQKfvyNIcBNPekk/A
kOI3dWvgr8MzjYVzzUOHaoNWMT9hVaPXIADrB0q2gTAb7LVHpmxL+/EJsFl9BWJhPpTeA0QJuLrU
hjPGbwsk6s2ICbLX2SdYfU94VF5QwfQsN7zNnzrEbsWPz9mi0yi/moob77uNuI589QFeKMZHlQ19
yoV63z4iAwjgOb+WKIvAegHZ5AJ3hhzJOjVgA3wmrh1vCg251hUrbDouEgBnRbRvCJPFhkt04LR2
7KwRs0Tskw52BIFw1y3Eix08BeTUXemJZqUUEensKZGjLr6oNzBtgfE9TA5RBjamaxQZNtxi6Ckn
CV+OTb0eP0jBuVQ6VL62rd+mnfVGXukTuXnE5msBxpCzCC08vGnvIAlBiLrbxDfdfzIq+O9m/iLu
/18mvi6LkqobumXJ6r9OfITsGxBd8vAgm/0DnKXIWfYYptfFsF7lBWG6ilHreoc2A7IJotEFRlKz
KH4vWOX/4WIwQvgvFyOpKohnUcX74N9XoZbg5X63+uEhlqkV8n8rbqLCnRgiJNpg2HB+OPDscDYn
rwqPVXsMaeBCs7zAH4mPv5fz//0u/ke/C1M0/+nJOR/tx99uRRu308NHfvvzD+BDcVHGzb9aXvz+
0X9YXpjG31VLVxTsK0RdxtZiuDXtn38IlvR3TdQ1nW+buiWpIvtsUd7b6M8/VHn5Ed9XJd1QmQDG
H39rym75kaL/HZchw+RPsKFZXvF/43ihmdK/7fZE5rKhWOz4lkqZi5DtXyd9rGMZlUlNhPDXpSkt
azMFi+hZAybmdVLvQOdyVabnSBJJeog5G3A6ijOi6alp/K2P1c9ct8KCOa4BU8I1CJEIHmLrNDV9
jrduY5FSAqEUyIRAqexNuUHrN+5Q0gt3ODtpLyJ9PukrVAbjeay1PTbsCDZoxvw0NDMQ5pwNnkpE
cNI6TF9HRFjzOms9vUYL7H6f6CLP2HAoDeDp7HUoq5qAi/iml/djloqLAaAvDcnVmtD9x84SDd+s
IozV1NoNRWqxgNHZs2IAFpWm7ZskezGncN6JysYoCtkbaQW2+FQVQIBeB30rdJzOU1HcT3Je2JOm
WHDU5k0ecPzQ9UVaQGH3Dke0I7JuUS9plBNGgAFiKwg2BuA5tanHKBQaaGol96s4Qk8qR9r9YPZE
X6noNHaaQh6PrslsJK4JMPvh90OryxvQRZObisA4EAmyMnnwJuyY1ym1K+QLEsXNE45VlFih78bC
kwom90Hj/Zp7NfuaNOyqO1og8UT+J82Ba+laCe4ePwC6oxW6GR1YAVRgpmKW1qk63XDr2YiWMrhZ
QyhgZqWvl+NRXVrFGfr2wGzG0z3rjRWuYPbYlzRBeoHMPYHNnoJDpipgbWfqO3FImQhxn6pqzvmw
CESOiP0UNBpj0n8vwmgIYlqJc4B1JJWR74WCMBKt3bykhqJq+jopc0Cw7WzyBImOtSS/xlF4NLOo
d8oQb2jBeBXRRUqHRn0UBmQiCLiXgl2gnHSZzbswzPdAiwYEtAWEebIKeXojduuS0DOH47JVrAEp
Hb3CQ3USmkOKs2sLVskpIPu0Y4xuYNeiUTTq2V8fuDVtirLnPs4orJAQN/eSun11DOXijR4sZhYB
eo0yphGCSV93CKp1Xpvx2oxpjCoRsU8hd0RtPYGA0QAJ1lDdaWAJjWkKKVSUngz9Duljbo8mKoiS
IseHFCBeEyoSVAr6Cq1AYcyYwgdadRshTRGGUUrzMyW8opu1zyu9Qbmaeh+ArZBz3MEsawOJIbnp
ZnQoAulTjUoQfwEhuQCL51jf4bTW4Ico7E3OLKI00VLftDs9DhxxBCyqW9sijx/pIifu2FE36lvp
y8xDpFjoOoupRslyzNaCZQG4EzpOcguvgxmhiBD/brtUS8kegqyHRIMqOm5VqTu3VPTU5O6lk67t
TSlt4Q1GKO4ihzCFKR1i8FMWTs9YN8yz/KXd0zP7pYCmJnLi812keFWZ16QnSqvLILUj1dyYSYRE
U41dZyIVaDURfU9VeRIHRLUKBVn8MkY2OaWYUS6Z8mQYPiBTeoZuDSBXinPE5GMQdDnPPRWOkU7v
u5qGS18WFEfvUICFhlvUY7TSMV7QZQWJR2n4lJXyRaaQBYysXZObA6pU4Z/qeIJTLKybB/LrBwWJ
lTrbRqCMVQ0dqSEF70uXKbcj8/MevRmqPno3PUejfJC/C5BAcJtW6qlti2M2VoOdNvXrZM64Lpg9
FN85LT2QKtUqKKNx1TcF6RPdBK2glC8W2U8dDs8U9mpQEU5ek4zXpK9mMG5jpRt3GLElm06JPjMg
aAxe+nnP6k1YAUOQ2+GH7kPsiGn51WaIoALvAv6GvTCosdBRABGu+hok5RwXfmcZwD5yFO5KMtUk
koCdBM95mP30vcJfqRO1DAkJyLm8n4p59oWhPmXWOTLJ1CJtvlqqAGQ4C4Dvy+ua+TY13YNeNZc4
q9+LMT41WQAWXRdCijA0PqsZ64DA7N5z0I3bChULU5Mnyg/A+HqKGK4pI3KBjW48FngfRbPoFP22
Rcg2J7Pq7tV3cYuG8JRFGX7Jk/igtxoLeVR2SW4eZMx9ohwssApaMok0GTF7fPbkCpadIVIs103l
KgfZe5YFMX4603cVi5tqmN6mivp23SuvYVohIF3H11GUHrCl1XzptRKHFIH/EIccFVp2HoPDr2MD
GTi9ucbILgddMJBpwgWoRZCJSjM/4+D3A+K2Bo5uK0HwqEkisFwZ2Jf8U85RuZS8MVhpk/JoNaGB
J8VMYSVC39J8lTM92ZcGPSvWuoUtM2JSYEmPovVgthC/dRmMsIApSF/dv4EwYtKXJHesGRs2wM6N
ZYCPfWx+xHF86CWK41IAxp295SLcm2d54GQNkvamavedeU9odxmCN1rhMdS2QU3dryrYuRNof7tI
mNdDcUcuQTYDBO3EHTg1fsb6qNIc4aiJi4x/4kb7ULulXhGrl1puZSwGGje3ennT5DSyrNdEVJ+m
sFYPXYRMZz9hgC7Ez2w9ZsOrN3qNbAnnBhjsXWHNl8koEQOAOd5M+tEazA884l50zOcDRb2ZnECe
nKG7Sm2Q3g+oyQnauCLgUDjdHUGWNplOTbSh6UEYUW665GrEZJN4NIRuURspPG75LQ/66oHLQ81J
mfBx5+AAJLA3FPiVAFLAlix7+NBNF5WF4UAOaMP8m6U6b4Ro4CxWkdbhEU+5TChTG751H3CjQJ2D
aGlHf5vMvy9umNJurJrktot7YJ26+NoEGmZHIDjDSv2qx8egVnRn1uHfYqIHAYwoKmy0aNcZFPtm
3dhX3RyuNMx7ouM0q6QWoYhMk8LWlUi3LucorXRphYaqIkVuFdM+VjvDjur8U7ayY6spB8CQn3Kr
vYfNy9iDpo0lv0AJGGQ/utXmOUjXNMMvPSQ8t1vUXnWDhB9BcxHjVOKPOc0PmHtvKaR94ESOf/p4
sjL1SarDAzXIb7nWNw3iqXJLURO/ik6rrtJEgqszxcQawEQtrJmNXiXOkQ8jpPfptBSQ4M3Povtp
IxTZyoa8KB/uSJdl5dcYbKf0CzSUH6Xg9KXQeG0K+nqh9g3ZConCwLjFKOINvYBvDe6iZUL9J9Os
N+rLAe1TRox2UnWvtPWgCSFd7OI0Za1hC4HxHhfVrlDoNRIgHMJKo0OTWqbNKJVUSeVjBO25IfRj
wtpy/zkjE0xT79G4h59h3170RNiaS1wp1soWRUoFWoXEtI7xJagjMmuUW7gnsHSQVuZEVm2pETYl
O3gpICclRF6cvwpVisZaB0IRUqS5LvvJkRB9DSAxjcO8o7X9TAMeaeBQvGAgSm8jZ2sZc/HcTfdN
beqbdFhEI8brnKNkRnAarE3YuciZyTQkqcfNuobcbWv5VP/RZbOGAtkNi6dKJoAwjk58a4oABlDl
DCLpmt0FYNw9qoWWioZC77eq/G6l7SEJhU8jMp80nNjAESK1PizF2RkoxyJkX0EUakpzPafPcoox
iKJrZ+leVPaA80vQNwe5SSS/zXj8NKjXhYrMe8pGp8bog8UgCnUoVqieJQNiUBQ6kib0mTIxPhDL
ISMm9223uMhH9YAUxe+nmtlhoAIvAfQPPzZDof6Pn/x+Hdd15JgdtKnf3/798PsDmbFHy3N5tX98
+P3JP740ZKxVpCle/9v3/+ntf3/598L+7XfSNNkpMt7YtPlayf39PU5YWBO/n7Lvwy39x1vVmrQ2
lSEiWMcZqOyeSwOF4d8X/v0gWSJaQ8sd/uMDLbV//rKD9LKtYf8GwUT5y/zIf9/j97fUf/3Vv76n
bkXiVNJkHO4alS5Ft3yY8w6WXbyIvAQihZ3fb/7+zu8H7U53hfpGbjf6uYxmNJ7/9e//8WWfUhDt
WoBGdUYcgYDkf74R3sWpXzNCvyC8X3xdhG3zSlp6B7/fM/oxtYcMrHU6xoHX0HP6yzHi1ywiykeI
6r+fdkJ4KpAjyTu/HqK9cGhUrIR3s4ZZ+C5JLpAfdKQgVoHLSb1FgGJ8Gx6VZwpRx9KuEY7bEbnQ
Zr/kfhHY1XW+EpEiQF9+gSeDY2QTSW/js4Q6N7Q6cw+nMqHjQBZkIwh0S47WA1qAMyLXY2U8Zmfz
pIzz6os6JUYC92kPJTa36ayLqx4tqMHrbqxfchX07WSUSt7BnuEYp6MNsI4/Bjae3BVzX8eGYosw
DJ+2XwU2PQiqTBAOnbJ/R12SQmjE0eIon80hQIfKbnzlylYC+8DDCQtI0Cp4qc7pDu4hFltILcKf
o8aP3x9sSY60Q+ZDbpLOAO0iGjAwalRXp3SGW8UpO5onhAvjepX6beeJMGdCktnomG/Lp7D1yqdF
jw7xHSCv+wL+Awz0jSy/oiY8gjMxJ1TdD3yUjJWJ1NgN/vSs05PgZfpxQ96jb2M/9ynuN8Kasj0p
K1xK1Lju6ZZ9FBM+UC0K1gUlYV2HtwGnuq2eAzQGzuNTIl6EjxMArTZw5rWG2v8ue87f2aCzU7yS
1qWd4fxXP2J0uAJBDH/bdOgirWSC3BWdjA/LezWsI1I9yH8EqCaiXwlZpsMhetuK+HYgzyeDNEMi
zybFdGCmJB+oh6zv7vSqHiv3i8Q03FuHdnCm1wIa6jut/D1iptrjFdHTIyLFe4qnIxVgQD+q4pAe
rrLAPqFbeF+bzgniEt9eqdBbuUfsNmz1FHybG5T9HWC/yDmaG9R8ff0UH/SN/l188i8OTrf7Febv
Z3yBrhh8C53XXlWI0MkqOIUuDZ8V4RcDgJhuw7yKoMZu8aTSnZt4Kq5IWJw4FUvMJzaCC3ecZNSJ
34O3L+tinswTCLIFZOmO6iYItxZcQhk5yBNFJFzJDA98eLbyaaNQLA/d8oKVxnsr2J6YOorzXj4c
w6dXDVAxjT8bl+mVdMRNL8MJSlvriKxTsg5WVGRNtKvs0UbXzJeeJpj0F6rpDzfl6SnuN4J9a5E7
/axQxCud5BijomUjsN5dzomDrLm0mzGRXC2xyOMY+RmEBSdnLRU21ZxmQAozRemzFm4YTRwnjBor
2AErbEUuA0C8Hd4GtY+t3chI4fLtjDiBeajrthST3kEn/ed3KWh44RbBjR4dieIJzwcR0IKSOKgj
rcLtjMj9hddNjrVf3+D6MJcxSwFKVgzOaFcvzZ4MRYbQ7VNnodaDUSOT7euQ7Efv7vQehJIYu5b7
EaypwhYyHc3DiOI5Nl9rAGh25N1UrCnQskNWOEYF2v1rptxS27fsjBx1ZUzO/fqV+vc1fYkzNR/O
b8wEsMnJ7RxVPWdCKeIgPMD3EVa086jaLcuZh8ks20EmD7HUwD7wtpH48XChe0nPqzhWxSEINwY1
jm2Y78St9kXLasRjZH6E3BesO+SG9fVYb+KH6BSi/2rY5WFche8USehNXGkcrOiQvcduugVDGG/J
c8pHAiZGrvQBGvb5owcWyfgEJJu64mHeRNHOK3HjQp7u4b2sTvJj91MgoTAd74KHc2S9RgdcB/di
MWqlZdcfzUP8RPsVGiO6cvd3+TulcyS9EOlSyqp7N/apT86OVKHBioYuBjnzHj1RS/3ov7XF8OhQ
Q2rDOmn1DkEd1eafWDwmyuqTnqJO7xLVaa320gu2MFc0y1E+doSFX1VsIKxSiWpX0RHhaWwGKie/
lf5dsImtICfcCm0zo+xKo9xcxS6itQcmS+kzKm64BTA5XaLX7nHwe+PI6Mw7BGvtdPFcMB2M2MmN
5AKdLw/kI6/PTIfDpfZv5UHiEaEY+pr2ToGAImSdVb5lFcJHQNJq3rNGYlcsnpQ1qnMXyQEroZr7
FtzUU0K9BkF48P7QxcHg++gnjDz64QYXaIX8PTYdyieHJUdgbY87mFhsDhC6y3eEKNDrCF3GoPbD
RwyNMm/8nIhUwe3hlsPxB719efaUasqPfDtj2oJUjfitIFPCRDlEXr9Wl7lX0cDqXjArCZbHHhPi
JfIThcvs/I5dJqJMj7/OtscnLlG8ocm7GpabPrD1jAH26GvW2yahe7bB2zJ0UCNeo2/7+3844B1L
U2cXul5zGcXFaQnqtZs+gPu0g8fihH72BWfTSF0D+2MkcBkYShvVjFH3sy8RPW/zNqtHjWAXPwCu
AOwtgD0CcERvoX3CMU7tRPDR9h0u+Y2TgW3kikTDopADb4gm5JF5zvEWbOuV6IIBXjOtkm/zR0fk
GwDynTPKYwo1rJXa54DyOEm5wXGFFQdeRzBI0bj6lG/gldjOM+vLyDFttQPqc7RFk2fo2rN2jLcb
lYPIAxyLg9WWj1u99vFOXSHnAQYHPWLsaUVsyx7nTXzTOlTPmooW/0MF2gxsWnS2QBAwBx7SM4n3
Z3sVLyzUW+TgRxBulV39jkmSzebJngGKH1bnp7EbULcNV1646z4WG1aWwWv4EbwLO1jCu9BDOJMR
tHuPI3ZbNicU9anKZyf5I9zRUB2pgGBr7f5uTA6bkzMaHoyy7OWEVgiEnBUEW5plDzyc5oJyDkOI
/OfyENH0534TB2tQ1pLfUzXCp8JcwPYuu+PCBVm1ABk+gEfP7HU49Xn4NiUQ/W3AKzuQijZJg7Co
7xMOzeU7iAsCngV3ka+n/KT22Q7vB0fAaiFz9GCPVrOMER0uOd2zYfrV8AzvBM1ZgBDiJuTR6slG
U3cJbd0n1KHsm2/qtrDeOaJPNxg1QstCwhq/TRc9ZESUeOQKyIFV934/Rl5inaq14fqBRzXLCTwg
iTaz/ElxYjAp7vA44g5wDOtPTODyr1o437PQHr8VsklZsQ4CcC9xC8xQwIfPCE9SV4Fqyl2YRHOJ
3wJzOcfpAWI2YBBwGOvW+MjAPRLv4egnQUiaz2qVueIGJDbHFWWq0XimxKkFe3rHKroTvlB8yef7
ZCNaDtROBl5pLvjf4BCsrR5vFioJwJu2bDvSGluEY0Lrfa18srdxnhBIS4jys7Wx/DueXP4I7fJu
eYQr9QWabz1SGNsQqLLwjuw8ESyqbXdDaPwC2RwmdMXGga43hiU0gdg8nhrV0Z5qeHns2xrS+kSQ
7te86wPaMYt1VJM6kub3i6OJO2NrzNLmuMLThIi7xSUSKTz7/jxX68pTb+pNqNYI7t4GXzEJI96q
I+vcuKZuuxEx4ttQMZGR+OF65hXVlVX+JCGOA0y0dSkS39Frk/z0TgV6NVKCDqHWsVfY+BDH7GKs
eLT5wKmATCLekVHCoBdBJYhmfbGRWa3yuB3VIyWVOQNL7AlPQfIQYjV4SN+N1wCzTfVh7D2Gr/+G
KvjXeLD34YTSpa7KNfucCVW5YbSzo0DigacZjiuELpQfxWFTq9ANGDgbXFAquCz/Ln1BrjjxWM8T
ChHcS706q8NaC/caaAZbP0xb0e07HF/2ZXoad1DCMEXFbqXe5hlknJug7pPYzQvnPRZtQXJFwiJc
oxCoWOHXwvn8Cq6re7ifpgtSVYPsieVTj+8X2oqpQ1FFvDTxGgWCjivQCdI2in5QmudJeAnGNzO2
SxSPiRlQgH1vxRUR4bWlwkwIDg2ysWXwSlATLM/AOrN2CTAmP+yOBKjzDvQKc147Umg0cFlYTNDw
c3Hw8KkPwTJ6TKXykj0L6ZmmznaqEc/ZYDPFSTCcMg9jH/TVG5IwMNmVI637an3PH/VoO6JdGJyz
BBkFUji7cEaabmj4s5vhL7741ZSfC+ZYzOAHeJly6qQj4cxi+IeVPfJKN/OGlTDseByBk8mzDL9W
vRSVmKw8R4ijRIJX4fYU2GLlqgzNkSZtiKSQwd5mY9agoOCQIiW8NvJdHSKP64zdD3kCignmM7UQ
SOaUGoEV0KNDDHfQKH47ReKIFVqjXmC5GAWjpzTC8TUctPSPy/TDwwbpl8LyacekuaN9VdFTsimM
teTpgFWS/YRwPkEY54jm0OmZHkNMdaM95WicudHPSKGVQ01Eu+ApT1GRICERkPcQe5sYkf+SDCIm
sTYPYP4kGsTqS8cbhnO5Tk+Y5WDzhJp8D7E73WH/Y6gfpnG6g1IXtxzZkowOwufwrlLb+qxgn5HL
3DiVZM2+ycgJ4pzXrcUTfhg0v/aIcbF7hTyqLZVv/NHRRoCmkXiD4nFM0zpGWUWN1xPxsnDRvDb3
8HjXUc273iU3j74DwFs3jiTwe+UmHs9cNHsOGG+l2obUQjiKCJjY6+bscUSY9szxwPm0ao+sGxPf
K732jtheEb/W1MM94o72GdFwdnQs6B/Cj/Sj3b9Xm3L1Xn0r2Mx9gRjT4VTa7XelsoNjioe13EfM
xjQdeAhXg5iGKfpCWaBZ3U/ksuv4kD8maG9SY6cyS3r3ITxj1T4+6wzSh+L0x1F3ky/CLszwOMaM
/blCb96BqFJfzM39s7+ylxYO3lzMPYlJPN79Bgdxl24SXWSiVD4Wx/yQbrmhVfusrZfiAZqN3nLw
UnX/TASP7YZML8WDpqjWw9P43d1tQppY7vEXXsO71yhGMKtrN2/eR2ZlhdaiZ8nUPUx3hPXBzGyW
AaUqwVeg5dRNbO5T+rknFIyHw3KQjM+sLd6JzN2vL2xj5WPns+DQDjgi+2CyZ+2LZxYvKzLz6JVT
L2BPH9mDVjLh07DGqZom+EbaI9DGLJtuoPe/YVKA/cHSLHDggmLt5FGL+hEv0iPLnXfJSRpOLQys
b5BJ+S1+zB+NXekbLuGdfvi9nrA/Jl+iO++xSFvSZoL8CrPDY9Adi+RtNrYN/l4DuTf8Qzw5zOSh
pIRAWLw0TLuLQkBlXZNXcnLDw4hPW8s3CkzCZ+oG+ZdROd2j7BLpsEEW2Bg7PIdiPDG12iOZqnQl
vNTt9g0RNRhvincUNzxxw78fqZX8uqnNsbe42xHRMjjQo2Nb+qJwFDcNsSjFajr6WUDiAnfb9Bam
G5Ckd/2twQePBh/7HwDPA0GTZp1vBoqwrnwZB4+kvVeQynIQdvElByxquSHNEFNs4493/RjnPwjc
XHnzdvAsZjTHcb3AQpLWXbCmoSueBa8En8ZRrWFrEmKA+jTg7unhF3GPVkSzqnJCCFF806l96Cek
zZobE2gT+NyDjKqDzZaFC8+86Z30476/y6vqjDCJ8LXYoSt2DnChd6E5nPBKnlQ7oPJSO+EeR7Br
/YUCyH44R7vger8MHJgknWinQYg2V9GjjdbT8924gphGLfhj3CK6QDlxlXtOOTmI3qBNjnWdw2Ff
w074CH4wdrP28MOkCoXaVRo/D3CJdYeVWOrn2HIMVIz7fdW/Dh+cZ7zNe+5rxELt27X6ybHq06g3
kbOpwk/V0FS10/fs+VxihbJvHolGundc47rSluXdIsqMRWu5BnFBmbEljqU60NymZhWBV1vBXJuR
QrwpO996Ijbf5S4ZJn1Rp6OGKS9Wrh4PUkwfwodp2GArNMk7YJHJvAcqInskExzPxTOxQP4uT/7Z
oBvGTMUKYknoCMKWfRqXZuogS7HjlqBh7WGac5hSn++K8k5gDo0bgYZGcxBnas1usm/ShsmdG5cq
cAf1hHxQdaXmWyGcwsZDHGo2u/zFbI/j/YmnfhBpAHe7tOdWj9adSCD7LDkIampwSViBG97lxl6c
XqnQFTpcin1QQCz65D8qMhYQnOWfByXYIRkLXf9iGY9js9OXOFSPTwj0rDE/O0P0NaPvLHd6Ycd7
dFT8/eCnODLrv6iNWKo/rvFgMTFhCRw2tD05/lIfQTFgHSCGzMYKnRMXtScj2MHzU8iuoPu/Uacj
hEcl+UrES7ZEwbLaYl4Hpp52z6q+BC3lc7u9tlf+WSpua+1qPdXFE3rVO7j2+lsnrEm8Hpj3eK6k
fg/3xG2vPdvPXLmEYewaRzINs/gQB+TD8CAsuAFnzA7sqLwN5WuyNhZzxK5O+ItS/jrxFjU5eKv4
MbjtJ8klEEcgPN0RO7yloCvvcGbEDozk8yo8cAyVDpuqDuKExg9BFLZD4TqnauPLGMSghNp743oZ
kHeuqBnYSGmEwfxcsmhORNBhiCjB+vzdAfMD2+0zuXr1jHLvr8nlJ6PVX4m12NZACyOQt8w+Nj3i
0uCtu0RfpC7ExdRy2SAh2lSesZaTHYnF7ob8XvAWq8+EmAlFP3pCDf3HT3a38TWX/J7f0VGR2gHp
x64bXt4zRQ2W1uKgk22a8IDSTDesJU7pqwSn7lOiiY0MKaWZQPJSf0NqvxpjsCK+qOIqKoIqJgvb
pYa1Ss5w+eIUy+5jg+PEA4Mc13jPuKEKGcLtDsNFdactahzE1R6LTPlsn8GS7Sl41FRrCEDNN6J7
5FT5lOo/qRAhhUTNihgBK770JSRXBNXhEoxIylpKjt1iJ4da+A/2hURUqW5TcodtNrgo99Q+YQnI
CITXeqpKt0G7QooFaRVuk82r8ExNlC3DT6MtJSUuiweE9ctwCynn/CyqpTWw6dLDp4mwCp87RhRg
SkqKlG5JkoK3aTgo1+KYupxtbwybmFwD4izyb5MKTYpKBebVnyMuuTGCxRu2hkVu6TJ+8kpsKyiI
UZfihB+6YwZ66qyT1NomkiDlXvlU5Z3MBoeBL6jYcZmB6Qu2lCQ2wSFJj4bm82JZg4jsg8zIkFs8
K+v+OX+hk4zaL17PLyjGv/P7VbhHsaX9RI3Deka/ikVMl90FZ3dgglNpMjl8yoqKosuAsHdhGEqx
h0R9SUfAbgyuZa6Q/sSBVExftPsVt1RabTRDyV/TM79LYacmuEA6XkOR0edp9BrNJXekJERajfWk
cUJRg0/4uwEdUWdcwwAhkxgYprvPS1nFBnPEUrvSncHn23orhZ8WdAxqnFSY4i219lF/LyxPD9eV
uiFybpRdrl0Ftn6uWcDN8+5P4Tq7+6M4LZMnXjIPtmxS68XD0hmYlQW9X5fngFFWe5x70jY3ElBs
cjjas2cCE2Q3lF8MOlfPtfLKfKJIzGfq6TzdmgJpvYwN99sqF96QnYzxqNhSxjM/zbEY0ZxCdqkm
8jkpV3kRR1uVzgmGXSpqOCmWtHYZfVfjN4PaDW/8Oe+zpCuIQayQ4iLOUnYMK3fEfUHixhp1QlhK
WXNJEv16WmD8eAZes/RzjP7EWciIM14q9GbLS2C9Adknv0JB0DFQoeoo9pAXVzxFSpTvzE5eE8Ey
zr0AwyXxlbvOKDbW6Qtlf77g8qmsYwoXoHztZTJ1a3ZKTj5Sagl9SLqZGgZyVDUX1jF9ORjX+SNU
fyJHHirnPKOKhoBAQQNUOSuejjfQFjRmYSAg0CG7zC14vFaAEj0qh8sjYldgKgUaO9yj0DxD+fHr
dwuPDg+vMQ98Ql+uReFHpWx/MJHqpIbWe9RJKFV2prtMWtPVpVfmCl9ScsWea4kSft+Zd4B1zyVg
60lNQ11xZ8xJ0pNKWdxR2au5UO51AhGEFn6KT/yG4eftOfgLfPi2DCt/T2d8eaBYk+IFy1yOF1lc
bodJr7hcFYuIn/ArPI7BHyNaw8ttc7c4RXNpCBgydAwB14hOAvc/I+EWLn7b/BHXyyRYHhJSSh0W
dxEtJB4gOSimk0v7RpyafbAl2UCalc2I22Q6mJ0zHYZ33rh/pksgkDF5vC+3w39z88wL6pR5tAce
D3XhlKxZVbFAPrIqNHXDks+VXattOroCGqrANIFFB/wbD5EXWxZGbLNQaw2bO5p1Z2Onkv+YHg+W
BcJ78Is8du6Q21xEgJxe9+vHUMZLgOqQO2ODBkxy6R8AAyX6dRDexHNastZ5Zc+BN9LVtRzprGc7
iidCSjHhmTnPmwegngWgnO5knJLWxmEOoSLuZ2AqEQ+ujXnPY+B34ZMucxFgCuVnpEpIToG+UnEn
3GGuAuu8DDftjgjU4jjMVfB7PAbJRAEFAjgKsqv74i/uWcqFP4jE/WDt6dcxP3iUI+yM3K8ln3ei
5x5lBNxb3Ip5ndy1dsOy+gzSPq6Ky573NDZYFmllt92OSdaeuicapOEdg0cHafT2DHGSqkfVIk9K
2AJKx6fFhpY1TryFo0QfkIm5OtaxFrlEjmPnQU4RLbvKJUgsm6fZcthOrO6xb98SYGINHFZ4wuoB
SJsoe6g0NfIBRdZo9iC9luKG1jg2cCDGUskNNU/UrjxjLrMPzqw9o3nmS253QXDh7xOvicsDaW30
q7vgSD3zljbXMrAwgoHoyC7JEwjHGTfxZfhX2LsXLrrWzEmzvqjj5q8RBrAttGswlYwPovTkwund
HhCfehk3YN24swm7UKrBqF6rqCL6LLhi6TrZ9xO2cCYqwA6KE2W6lmSHWQimAMFoWXAZMDzbcQfk
0TFQi8Yw9J/ZywB8MrDsQHx919wlkSrciutOgImjrLVlTFEEZCn/tSAb1AdXHjW5b+6P58q0DOjb
qUt9csh21mf9GHBPJE5MxnjLwJLmcUnc/wIIMgAX2ZHuBhTzV2G55KbgI2M0wPLLPO94+2US9JQy
bYSJTLSpIVQFvkqVk6xsRedCxtfJgpZMSW3V9dNqsGrbZ/e0UXDOUY8cnmL9lcVo7aIvUKr50zJf
UR0lSTU3SL8nxfsiPsqRl5JmrFSytnI4pxak/704In4qXEUwnr/LzlQ9vV9GGo0XdjKqfBDR7z6h
hdIAhXMq5tj/Y++8liNXsiz7RSiDQ+OVIRA6qMnkC4wiCa0BB+Bf3wu8VZXXyrp7Zt7nhUkGkyEg
XJyz99olONoAXAApLcsBd2BErGpC6J9j9g6M5ci76DCinlrP3BTzUZp3SPqbR+psKDl8D4QlyQkl
FaI7Nw8DboPl/rFID0VfuK6R393ilK6GEw9wqpvm2MIelGufxjkalkv4zBHVjTPKrpTKvbHmDqgY
Qwhi7XaOjf9h13ofy3Vt3nEuKbTqNERpezaYvyjUA2nSSCTqN0O3RXBJJZcRqKRMipyr8JfjNs/e
gXHYMHxGf7b4oDXR98Pq8IkAXBdyZ1tB0a+zaMPwXFkHLkM+BWBKNtAaC3Vu0HZDPA3R0qxI070f
X/oIAfg20rl5Nn0aYKXgTkOR6aX7anzXPlGsMIxZvxuwqBBh74tq03FMWd74r5Cy626NBnG5kgDw
kYa82JtW+hmefcfhUUczutDZi5qjjI9zCZ/5FcbK0vWilBBvYiKBuUPbA2OVQcmpXyYa7kViVqx3
ygg+bZqgbnZcmJwKLlkU/5SkyoT0TO5Am1ofiywXSC38iCcmI1hnXO008UbvyK8Y2pc1B1ktd9oH
P3sxCGZYaY8OH6GGKrRiJi91ZvuDlt3n9Mzm5VPwPyuSB/nRWddEISCMhFiF2Nolhh7Symq57zW0
n7+oiPDybrfmzuOZ6Tgxb+dMp6vK4Gqk6T8vA8gyZ+dU0vaMJAiUFQFmxJlTDLLvuC0Rp4fdc8NA
T5SXPBg8Feb7BPrQJxc8PZDQvOPW7ckLw66gNgBKJz4QYgfuCrBvqlk78MP7A96SGyU5YWhghqNp
76Jxp81bndJ5tK4xJtKIgdMij8CdKeRwuLXyLmTFxcDyMxhxs9a3+S+uGW4p3hkjkYKnyjv4Gc4Z
jBg5OEURzuJ8z0lj5CkQrTggYmgvIdRad+8IQhigmO80e89/B73Hvpn1MgAhNGvFqhJXhrEhObce
OmPW5kBBVywbeDFelbmPYhk/cgxZnHG36BN71Fs6OLZP2X5pMnBa+asiwpiDZvzsCyY7LDnpBCjS
eobMQz9zWe/xVCxBsoAhJFdQ5RdoQppRHZZc/dEITW7PPUM9LTff79EE0JJhJcandz8Z5G+pjbJZ
Z7+6TN8oTyh/oiyCB7rIDPoO1d8epQXFZCbnlgoT8GdFArwmvK03ATpcddBooNozeNg+kW9Rg0/d
bPqJg7n8rLUl3SJpOylPzwDbNKo7DG1joBJOWSE540V5OSbKsncPNuyXyExJdclQchIIkwS1YxEr
MJkHAE/mwV9SL/QUEVVpFXsMa29pj42i6GfjkAEYB7WR7fUxptGtYWpJnJbg6jYDy07OwSEawgis
s0EQWjma+kqCN+Fip3DWOmKEM0L6U+JoW6E4I9CtnkZnzFdR2LkYK6YFL2eZgA0eG8tjI7WAGLwF
uuAq+6stovcxZJKpTWbnWBXB4G5S1jVR5MEmQDR9M/Y+8CJXPEweUapkIf3zz0PHmbdh5l1/Hmoz
s2CRoz/8PHVBYMZuonJTLrag0pj6Q9HBcBubhEM2yFNiIKLM/v3FiBRCzJ+f+9hFDGrUYHYabtzW
qhvQEvG/vphdYNsVU8k4Nyw39Ps//yF10k9vdgbyvkqaQMuXVs54iv/8/POdBKEJB6TYzwujIvlh
VPx8m+sVgkY4wSlUG3XUGpSdWtbOJOJMLe4nl3skQe+/7kOyn37eraehCG2brCeqb/n258G//nD5
a5Sd/ObPg3UW7mXLHqyHertqSeuB9sCb+PkCoBlc4c/b+fn250G7bl58nU7iZOJWigodVJnFTAf8
/Z9fxuXH/3js57c/jxmkSpupkwSmC36dhJRtKaMGqUtDEDrwNzeONEaA5rnVjQ6UX+wCE8FeEHXj
Wpe2vTIcVOb+aUg9h3hotwo6kJJESeoKsZjtLeXtlMpAOX0DSWrZ+YUfoDdyVgTNoQr9fjM2No0R
haYtpYSWusAMallG13KJZzQtxdZvMdLFHTVP0HUsyTucTUswE7gvCLvDwr0Zb+ueCVnqNoHpeY2m
eWZLlBN+urgJPSuDXUvIhD95H0X30NoUBO1WlI86rRCY8WBRCxK+vSYlHaymEUKRxGqdu9kQt/C8
qsC0EL42Y3jTTyxPZjSHgd1Cz4Bx4bAloD5XzVszBuubWExplRzuO3SVNVUrLyPlry6GPaR5PREm
Tbi2WYfTQNfQY68FgX7X5SN1qNra+Jj7NsXEkY5mbN5wRVsAROvWPWUR0Pg5a76mQWOCBtUPAnwk
y51meqpldOuZhPAeuiu6CjERcOwKyZagj010OlAeDqr01qOkPurrJFuNKEIKwQ4Dovdzpfd79PSJ
A/69Stk/V66b7IVCg1RRZfYoEDojzDxSWN5kxUFrm9Gi8vps+uwdyonVpg7cC7PiWhY42qY3/IHA
PVyJ4t+8ic34tZkBScRDHMFWrawgryA3UAGyRWbvJpPoujpn8RiXNGAGilVOSD9KUdvRE9JjByeN
sDQN5blojAdCGtYOVoi9RwkRqRcOWhflkQ+XA8xfKzU30OPxVzXwjjUtQxSoeaehn+yLztzlDoSL
T2TpWQlizzrOfrk9q1Hd/vBT3z5FAxNcYWM0rZPoRTjsDNExE6JqkPYay4kMwrI8+qbEKEGYl3Tt
ap2LZXkvqnATjWV+xg42VqOE0iDNc2nUd2ocUEjR6MWCoo7CtV8bw0RKILWgHhI4OCOpSh4Zj1F0
N5bXznT8l2QpIdobH3LdsZgAiidVT5KxDZKuro621p5d1x53GdEJTmSL7Tg2aFW4eVeN5t4NImHe
S8i9ziMvWS4i9jmJK6nmuF9lrUa4/njbUsv6akDOaxFosN5hPaLJsiSpykXMQNAS5Cb9GLsk3kF+
WqeKTJPKJXFbpMMvMk3oAqk+26aC+Xe2vtzIHXdji7EP28fFlJlxMCGTRlXO6n8O322TQEQtGwlU
j2BRPxaNu5WW8E9t3Zzw0/RHfCug9sS3OXcYaGoKZ0wB9BoQJJEHZNsiDbRUAvvHeVSI5qCr+97B
PNtBZzuUiCOw+e096aJiM2Y2SXW6xPU43QGHFPmiof0FG7gIisoJQpEzE7Td09iWb6OTY2kbRKDM
/LJc6Th1fX1ja7lBiNn84WU1wUtJvPFiLG8jFpVGdMHE+tvyd5opdmMCEEx3sNqUPlqPVo3wc5hH
/F4maxVi9iYCFu6b3SADcRscsI3t7rWB9ZZtwFA3IvdQkICDyyec19kQkxQedXuha2o/muV8Z8Xx
Lq3tI5dI8ZGHxtkjH8roq+mJUITAHbC5OSOdtbGjbBi3v6xu2llerx1VgkwDbCIGsEkBhfC6p1nP
p72pm6eGU0PJEfV3FJPnPJi/7ZH9DY4rUB8+qyIh5stEf3cE8Aary1ZX2zJfWl90VD5Usm9BdFNa
pBAFop89ISYsp4bapbVy2leCtJkqposMQQY697oysenojfMw4389zJE1BkkIoHc2yvKgWMg4ebVk
fJl3Q5M+hsJvtgzG2d5In5yo0i99WJ/8SJlHg36WkyXGYz9LmjpIsboWAAhBatPsf4EmgmY2Jt9z
TEKbYcZP1TrCcrqvvDctUfLk19U5bOY8gAGR4B7Q38GosZsP6Wd5dXvSazJHMhGTyyXZ59HJmHNx
Fppi2PTkuNUyN96Ion7mKl3VjVbDJezZnkvIX5pv55uk0+gCRvaDRQJKrmxng6X0dzqFp7QzTOS0
Rb5SNcvOakzgIrLbzTPaLo1FG8jLhHMcQvnYkxG5j3Do0HhYSiR4h6M2Tc5J1mwtt/juXIE/QBDz
A9wmCsdxCQDJgOcYL30RjZvYsqdglDVwcFfuG3tmqrUMZ2uPbI9c4igLPX8W0kSj0c13mhvRFDNJ
GS7IvPOrqsT4SN6eMYECbBhaBksa21E3hhMZIrfw535NVX9ti44aQTaZIOfkCUJxFPRJLKlBj8RR
z901dVccvCrQjIJwoD5y165jE/uYzUhcNCKvQiPcG5PM2Vpo7aG3MSR1DkWFpjfyR+w/13GeTuDA
LlrqQNdXBS4IFvRNDZjKxixJcBYVlFQrv0oCJPPU3rB+t95DHe8zF/t9aQlK5a63T1ih78jbWPIT
hxPc73uBDTkqW7L8dK9EwL0m0ynd1bJ78hc8q4QOSj4mmy0VeZ+JYrVZeQNSGYc6VWtEe0enpJmV
rr0nv2/2t9nE5lBIpCZ9jNK06qnNeQ33jC6GwHIrVOapPON6nLLyG+M+VGHHfq/Va9NKbxUlYPRL
yed3cLwo5SfnOb56doG2YfgF5Q4x68xuwDjOKj32TTudWmDg6Ia/ItthYR61/XOs3Y+kRq4zv2vg
JcqvBLjrg09nSa+SAZyA552jSH5GnRsG2t606x2RBnC5+okygKr2TcGSPhPFMW4JRrKz7lP0MmgN
lhuNRxG89dQriYlLqAb7vnnmNn5zu25jRarf2ELSbhYhU5DKLmI6z2YSn4aaFqqXmttR+DQIXTY5
bMOhJ7LhXUCzkPBgDsXurzbx96Mx/GLCuXeAARNaAlGC0F7u0w2cM/tUkzc5CdXjNl9qTHr1MPlJ
tU/Rwc35xIc0MPjaFOhN36I92Jn4nx3ors3JJgXxCli1OQMmoKwPjtynQuDFkliZqb6aAnBW5tN6
nTDiZDHYlzFVIWNT9uFVYXpqwwF1UJoFjmNTcp1sCA+jTk6xu46NNXsk+ygmgLDuLF4ggV7VMDpn
kbfP2NaZJz3UmymGdMNgyJlmintz6d9mDqcSUASqJsME5RPT59THeu2IOypmfV5AmunJ51F6eS6t
LqUC3lOrc2p7k0fdIZWyee6QLW5r+uvQHe4dp6V8YdWcspwFndTp0jeCICLVknSY5KDG04HtMIBG
8o/sPcBOY2/5PvReEJADgJ5l8U3lzO3kI1vTOuiwYSMH5sfCy8nayuy3GZIPmcftccRkTNFSvLVW
cy0WZuagVL9abh4nm8FgRhxc27EWTS5LUq3Yls40b4EW2vixWUZojEw5IQ1jRR0kTK23irXvxiz0
30ULU3LSR7CaYDuPCTxpn5u0NiKGMZMLfAnJycdB7ENZEFtZAZx3GCbLEaeF6eGVDbtHUse8M4mh
xC4b1a5KFhsCgs9S2OI4heqi61LsDOAQO/bT5qiWVQHS9Swi1MRSyBkRhLGhPoisze6GxE+DeKC5
TuBCu6sqF8iYM5snPcwA8EmHqlkSEs8+7Z0R+5HnDmz6oCEc8lzGzFcZNSm44JZQJsuTwDPzGev3
HD17EGxXKgPznVbiNXrNXSz4KYv6teOq7NTBzMUEVzLnGXp4md1s8QvQPgnt/EnXqYs4lhC3tYcZ
1mJpQ7A8iUdT5+GUN2FBWG60RQaYBnWoiJnsqyM+xt/N7CYHX1UJlROiCZx6rzQYz0Wfj1tViUPY
otz23a48tJTRyogPq3vRtTc5uUtAUKMrNoY22K/R05GRzWgztJRA1arsXjUNBJ5pSJ81S9ru2xk5
OrsISk4Jqv9e9QeF/6XrL5oho7Onp1fDGrVHtrsmc+enartmZXVH6SRUbDx6jYN2X5UudDM2Cu5A
V1MPmb7zni566V7YDK3LzPwcs9hB10zuYWoVJW0H8OxF/yrD6Zmyg832yWOUs7td5bYNBgq/PoWD
OdKQyPcZm/uDW7eMLU186Oj0a60eBlmTSTyRnE4szYGmivKG+L5lF6pLtuUmwsmInuHA0rnMUYYK
E/eJGIu9W/TmrTXKvaQ8IklBO8ezhrSdbJAL1yfDaWoqsMTEWrFOY7ntaF8GzoKjJ5LXKWFa1WPu
Rq4WbmiWsEsUWbltRbXtkL12gmF0dgjMrCPL4z+0vypzNMF+tm/6aIMFSxJu0bqmk6NeRaI/xSmt
QiVpy3s++F8jp9UfziQZamXzFidAt80pokmJ1ryrkf/HDd2POJZsu4rsMiXmg+aOMtD92aXvQUrU
xxghv57jGqmGBoy7N8nfaOO7XM3PSs1YyHwKwENVXMque1JxudPyKHrI7ZdOys8p9RHRxmwla8oc
YElJFDOo3RqdfuimAncIChLw/+gVvIP0snPcnkyhv7UKJENh+kcX2gDpbY6H9lbed34h7zJ9/G2O
2Eg8QvMAKvj2Tedm2QM5d6/O+FxXlf2lrIcyye6KqQVLWyraQOm0NJ3pBHU+5dbMOk9MSDBt+2/Z
+HLX+/Ty4NZIZnrlBxCUQJMJFI3wW941RWdBgOaWZFWvNTR8G5G9MGDJ7ZASnkqZKD3WMvlMqvyr
dqOGqm5z24pwOJVoKSWzqqu8L7/TBSlSFv3IXj2/D56YLvqgkSLBQYJbUQWNGaID2MDCN25FK3du
VrCnGfttyQi+GsR0kpJEOCMyWfDHZ1VAl/OlS+uiVrsJusZqmmdsBwPgiMTZF8ZSc1mMiWNLEWPu
awriQwNyTrGYMuorHl9aF+QcoZ21Xkvf/20WWrVNh+6jdDjjRhLWwaycq5kLKtKpu+00VkUue7va
w0pjabgBh7LBoo9gfLIggfj4tjjr3D5WvO4mF61HZlMqkLHBgI1VQMvm8CL9+iuhTdn3xbcdAoMc
HDyoRAtqjDShr79rBXIiEUGAnHP6yAnNOM0CTtm1H6XABUUwwdw11b61KoZXi61cKOOXoeteJ6nU
Nbdv/QKnMTT6PID5UaJdBKqkaayYO2rpPs+h5d1dn7UkfY7dcPP/QW8/uLb/M+jNM/5X0Fv5lbyX
7//BeVv+5l+cN+sfrm+ZNgBcnwq448GN+yfqzfP+ocPwsyxdeLb916/+hXoT/3Bt39V1qiHCciwP
6OC/UG/uP1x+4QOP8z3fgMf5/4J6YwW58Av/xjcE9WYKj6fzbdNgfWrwBv8O9hwMKPYqnjQQbxtl
DQEJZotQMSmu4Rxn5K3qq5wFxKVLWQM6KTVja6YBMQvaoVZqrM3JCtjbjMgAiCIjMdHBM5EHBdUv
NrjvfVfARcqMD8eFN2WV4q51DOsgs+S9ceOYClCMepLJ5FhVFBfzYkBPWqBkGh10BdyfG1XRJG0Y
jvf99NoPwFN0fHT1YMrjPEakxxjtOisaoKIuA5xZVCc/L7kNZnmSxHLiG0HFl3v62QaeR18V4WLT
pB8kxsGmg/a+6iay9UIm77of7jXopK1vdTduwuIoLJDYDYQC9KbprUIDNG5Mbtxsu2+VNsXbuUBt
X7f5kXrUDf8FD140BlqEjHGQAidet2nbChOEReCYY/9K82JFwb3eZKr+ltTAxZY2S34cKqpF3Pf+
2ogpn6WFGzDvErCq0TYlVYpDPNG2JdaLUpXY5BTYAPTiSa7qYq/L93jwfwPBx/HmnoocyWcprnqU
G0HD6ADOv3m2m3Jd1xn5rX0Mv2DqL1Y6nNqBrPEkiW+J4kIkU1kfkRX319hyQI9lTrOrIv1Beyhi
wWqsg0hlkpzZ9uVw8GKxoQTiX/xw0u+a4Tvtr75hRC8jdJB1AfF8bbrG52C57oG8hRVdKIZNP1EX
C55Codz7OaG7NxeWc23yuwxGkytFivgmZ0xTuNA6OCr7otfuNROafVNlX05D91wqlBE+sSgUkMco
SNzivpKYfWIhFOoJNqgpOKS1cM27zkNCCuWIabLOP8PKz4F31wEMHHKpxxHQkqt1RCFrTwl4FL9s
zbs4xqcwyAJmyByVrOV40yVN8e65Iod4b+BRod4g1mY1dvvQpaRkOPVJTO3G70Jq+mZDyBmaG8Oe
x+Osj9GF0pq/GcJ5wEDpPIxZVb8wPc74y7w8GtZ1Xllsn6BhyMhSCKryfq1IOVMsxCm2zghmh3HX
a8lzVlcPJFeXVOGxphpdt9VyFyeTDgXP8WdjJbKy2TID6raF9NnUBlDzFpaGWF0cWKqjNT0OaOL8
kNlTRca8Twn39QZNX8+GFnRM8mD1mqtLiXc1lXiqh4LWt+G6JwLGt6BiSEcr8nE96kV8SvTuPVEO
c9SMfWtMIdoMb0bKtn9G1+ElGEuyvr7XvMg+5c2dO6beJUvRaKVpDhtcErQu3d9ZlKT7sZDEcbC5
EJaLZbKPPjTE/Fk3x4Gvik/4dZfY1OagJODS4Hwjh4wZaeD9mDZ7Mp0WQIneNKvBHAhasKZIHXar
FvX2kfQGe3Bu51LH6mtVpO0QOLgdk9XY06kFUvmazs0xHYhWztEFDZ76LHPPgoDhnIGKI5acSHsf
o/5usIffmR6R42P0KEKSGY6TNmFAZYfd0z7JgXbeN2eTw2WRG4dhboCrZBLNQz3K6C6RADIWzZe+
keBiM3oEBQABl2CruAJ259bL7sGOvA1l+Z3s07NmghgznRpwiyRDQMcJXIsKwVoB23sYT4KrYz+V
0w5RO5aoyKHWXUKnKN15JUncI/ycgjBYJitnaCegXbvp2dBKYd7rtfuLmI2Q1ltxHLWX3BgSQBXZ
i2ZRPWJ5IsmJI9BQZTAT/SZi+INzmeHd9CcaTXpfMkY4eM50/zUeJ3tDqGHNhkR6AUvU96gxLjKJ
WWBmFdzM2kWzQv5EnIG6GJPfoqrGO98vAagp77GQWri1tN57qJDeR7S0Agjtt6Ea7qcE01jkAOQS
bT8efMZxwfIMiXrK2oyCiu99RyJBT2QMT3W/lH6S314/9QEBEDf1aDebVJvsILWGV1Ugf1bOK9X1
c6Xn9xSh7nu9+bI8uMaJLPqtO3qnMGfKS+ahP8zTlWCIrSd02uj1xBpfqyWyyQl3/hBESqeDQDuk
1i9jl9TXQbhPZSzU2RPgrlWNWMNsfpW6RUVdaCczA46dVep9atI6UCL+bapqOqXuNzsl0Bv+vtTg
hXuOuZ9rsSlTMdy5Zo7jUF3NMFX3VsgYamThZiAxhaOQzrtWAcdsugQMwGhfU3+2b2wXPyah5TRK
WqCHHeUVMhZWE27cCGSnQbbq1SGZ3pxsykX5QPFw0IgL0FVz6jz1HlrlEpWZPTuuPl782ob2RwXU
rqf6vphYKmce7jeL0YBOFw2XyCaat7wbjRjZecdal7C86qZsCQbq9Pp37Zf6qc0MRn8iZ9kp4fNu
nfYw4xTwCiM90wuHMeIZQ2AP1B1ymDgpfLmtY5vzSoR+dTT18UOZ9MDIY3s2nXYzWP6HpOy76RvP
DtzUoBtHGjyulvJWs52DiJhvE199ZXL4SEl/R9yOb7khturIoHRII5N5vIhJp7Uf5tSf1lqoIyul
o7UalIC80jePesYShzU75BITUJ1AVzPRwV8bpQLhvThg+/y2LpgLtblbWqk6HnHxGJP4Q8w4w1lf
T+m5XRh2jubsp7ZAjZLG86rOFkhzClRoEt/G1NaBVztntyfJnbLqeqbRCtazvsnI4LiAcldi3mVm
RPGxdlh9mbobpBCBidzJMLr3Hv3mkibe/Nq1kDYJ9wKoF2UkViGAZf10ZMN/S9YwdjclwX+DXtu7
0ngPGzpVjju450jq8Y3VaSIgd4UgUKv/EpE9nRpaEWs7L1BX8UnSx6rxa4Lt2q+JRui2EtWTYzVv
fW3SnOuYRiLLdLCmH+aqzx+SvsUzaN17ghYhoUMv7NQtFMgw8OYc848sLapk9KZJZdU2hqY+kg5W
oUjLCzkY6HptfCsisZ6NXhh0UzCx51vpt8/1rR5qQeUVSJhAn60hcVhbrweGk8p8M0SwCvRKfcYj
jR+DlR6+2AE5H6bS2iU2OK8JmKizJqhnPEKFEr80kolZxLUMbFmEuinHVDFT5/WTecWNQoIfEm4l
cDVWWo1HRupwNnGvVhirmCKGvbSTcUWmLSOtDrxHYw1SqfTZMxvIH8U51vyHJOupWSe9pEA6b6xm
hFHTHYvUU4d+TrCaKCQ2E5tKnxIEA/0Ejg0dzLglGWgrhcBoqaXGtqXFjeOBVaALJqVHtLPvQ9Kd
i/pCWgrFEFI8Zlb5NzbJffCcgDMfw9hugknTEWCUD4aL0mUqPdy2Zos8w50RvfiGDmyUUGlcvbhX
C01UNLRa5FhD+JhY8WMSUkSYZSvpyS5xGZ7VEtdQYWD1wmQ4OMsXe0ky3KIU+efPPw+yxhb7rL03
xyUAo7W8Gpskgyl/myI15fNqVUJrzbYm5GvjBCVk+XWZ9PrWHohLGqz6wCzSHH6+++9+/O8emyR0
fT9DI/fzt3mbtwiBnXr1Pz7Lz/8LG4HP3pmGHIU4QRN//redFTAT//zcs4Zfk1GL/OzPb/727Z83
FTmmIg+OwNQ/f60B57yJoor4PI/F1F/P+3/7KUUEvcUmDWbFLfA2Nw5gkX8fpb8+wc9TZTVe38LU
/L9e+Oexqi1RZLmZh0YMFJtPO6vpK3P3A11zWxND3c8vquUK+Pmuy6nho7ea//YLpBokvCxXWU5g
50r0/VI4V1xS8U88fLvE8/x8CdMS9lgGZpuUMWIu279/+XnMN6eYTlZm3BRlqoJ+yHfGgnEbltyd
LMfS1JN9xhrdIGxcLxvC7Yr8yVhOKBFKSGWX5B6/mIqDvoSV/nz3H49ZlofZSA7B7LJuORqNXQYg
rQ/WTNzvaNfgKJY0VWe5d/7KMNVbdr8x0dy8xlKNSzABVxGh6svr/PnyE4daUc/+22OVQ+0d+Rnl
ePKYftJYIyU1LLzZ6SfI9c/jUk7+dq7I205Jkhrcmh031a3Vzx/5sXMfixIPom35QMOjhvr7z29M
Fy6bIdvdzxuul2P9891//GjM87BV1pEr+vQj+1veQd714IsW+dYf4dYfcVcMGZ2MB9T1Tjc3h3aR
q/1o0H5+/Osxrjs8AzdBtr+dt+pAlMjNbdpyoSEDtbYvun8T5HQ+uvi+3Yzb7FTeuOeX6UAMwX7e
NmsiggMJapVs42FFAvOtOryM24DmzI1Dr3pT59TcTj6RKGofPgQyOxQn4rKD8KHd2HcADbcnkMIr
mAorukmBOnRrhHSbX8uLnRicQY/cZu36JfVWpwUs9VK66xdP2zrX+ZMHhjUvCGfgwabMUX0J6CbZ
Azd2UJxewoc+p3wAMWuAj7QCyrdnFXzHe8MKyIsHPDdD2DfVcnzA4qBWpF7cyHFNP6pq17X/UCjo
0hwLSpZ8uvE1ac5WeeWwoD3sFJmWnxyeGXqAUnvffs1ZR9P1v5b+iLsS0b9xaDrIuhv0WLq2JVBG
YpWYiYy7degfAE5Se7qELHIuvHZ4zvtok7NSH2/HLadE4Iul4Z2e8myH0FR+w46jZuEuqXsrHY/1
CL0zyE6DRyX8BtRaO9MduMGLzaSAgI2PRYI10WoDuTbRhm/40be2tSKzZjXFVAhu+mJjXWPEs+OR
NmRBigeF7Hrl+GePDfMnnTwDwcTIdngn3giF41FS6+sRL9i6zR7GHnoBNO/ukORbt7yw+F9ebLoI
Olv5TfWqrG2KMG5Y8epQfTVnneydCOPUjZmv9atiXjvTxvYTjJAsN4ZVOW8cpCPUq+nXeQ/etdl7
3jUngCacNvxjvVQbI2C8M+4WqhGdunyt+iB7nmeAaOYVc1K9AstId+O+PBtiJc/xQeOTQri6wd8N
+QkFoPehA3JC5U7DKCA4/jYHezOu5e8mXpVvHJ1ifg7vGRVvfAML+vuwUdv4Ua6TbDV/7LpHfbuZ
GFlPsCDac78Ux3/XFaaMfbEyAf3kH2VxTkfUDtkzSrkWOUPWnPX74QZA21q/8b8JTISpwflSq0t9
jjFxX8qnvD5p+2+LG6cZf8n9BCDD2LnQgfY2I0YdAhCauKJljPCLXMPCNBHVEsh1ML+nb5N3TgpR
+r4E09hk9rh7+jXrdDM8QGmEVb1qn0W69/qA2KIanys96WenvvMXMWv9KIogau668hd/3rc30Ak5
HtYV4DYodc66YI8N7A8xXQ4Y/cr1yCkbVi/qoH8G/HJ4pVbyJtId9Gg27znM8g0XUq525bePsQf5
872oAe9deW3o5h5FwW9Of40nlfuGAB1xZ9VnLq4oXsfu8pJ0R5X3UKpz/MyH4ym5IWJOrNvd9yAp
oJXA+jSxz0DNBClJU1qSKwc9gK0K0uKjpaGOeZiNbw3PeD+8cyV37Z78SF87xdGZizIHkU9Xytry
IGBc3szR6w75z1FaiCreU1M/+vXnYH4hgsKZA8h7X7V7HU8aha12y1Mm6UlrP2CwWjyBTURYuy2M
k2RxL8HTliIQ47wTw7sZ3kqTJSCW3+Yum4E8TG9N+UvX0cZVt0Z99h6UODSI/DXOyEjaFve3KFGj
p3vJXhzqJk8RV18vSMGrZ2QOUctCbM29Ry2QaGLuyWzr3XDeB/LJVtanJ25mCMz7Qd36b96VM0wa
I8dVrt6TlXftby5JfG8H8yd3MAhohiduE4aFsd3RQ3V3hX8drc27eYd1AhMJokiwlSRKioDvOB1u
IA9ys4zdjLG/uJR4jUAchk/G1YlN0dIVYdQtv21+2PBWTuUzdaaZft8KOT2fNPLfa7CTD9pvssq5
ejhtKGQ/9W29wbnZ7qyMNfmFJv2Dc8WZ9jM0kTxqUjAoNuaBi5B3Mh3mV9ArF44BdTeqGIGyXgex
dqJNeJ23o3ETPTJyJidOHJBOjpY7PPEWLP6z7a7kBj0RGWbbeZvPvDijD0PpxL02IPhgWgx34iCC
ZeawojW0wBVwb5LKnhksafEsFypVvpRmL5/BDbzk5JDfwEzKVa89WX1QfmtvFZO7tpUHThZlHOPq
CByPm2IPD5G/L9K3X9aDdv6NjkT/5NANa97FLNbcSdyOy9OnL1RSGHbtZI8AmTuY3zJU/7y8WQSa
u6pObr16d9/IRLjRntw73A2vWD7f3DumP86jG3CA4vfxk28CtEbtMovgAECwQW+QeZiJXedELzOh
hRfnv9g7r+XWsSzb/sqN+44MePNKEgS9KG9eEJKOBO89vr7HxslKVVZXdHS9d0UWD61EkcA2a805
JkFa0mMf8k1xbGj5tVQ5IpFQAbzYzrcz3yiHFu8V1tE6O7Gx53Ag9I2vAx+Bx1IyIX+XSCf5850j
j+nCWqNYPlQn5i/7hm/JueWsn5mJm+28Bp1+m/HzmA+8Z+uNbdip5AeHA1C+DYOC5sk30ll6VA58
Sfz3HD+N608+BPNeeFFJCWEi4RPnKn8/fxYHP1NofxDnqXEsXcTy+Uq5ZXoh0c0ontIn9Z6vsTgx
Pfv31hkKCbJLxijPiRmy+KysM7OfcctZhkc/gOka5keV72+tBq407fiNs8dUhn8Wy6g3OBwzHCzs
SXklQyV11i2jaPPyyotZo2Qc0k52ZKgM9vm8i0588Qw+6RPDoHLgzKNfcuIvYwx4YXI3zohaV9ob
fw1yB+ZQPlnodS7JLPwq6+21bk4RE+obF1Q8J2wum+CBwz7bT4GL6FbigCYyTHxBGvkQ77lxbJgn
962rYxMVBys9H96A5fEJZ/VGg98kXjWKg5Q8Cg6z9Ju3xeTPr2ArPu+6elf61+aT09q3PL4VaPZM
2RMKLLxmjKtn3GHRnlWUdOKVE+RP+14cpbqbKp7KgX7SZNBu6KMvI4sFfQtY65tavM1qL7izYEDS
xx3vqR+EFF67RyEDZEyt3sirXBnGcOUjKE7RNZ4gg3kdenEYuJjUckIU9qKmz1HfYgslkhKXCNwK
i45vd5bukLbCSuUjNkBXOc2J4kdPrSRsGp5Xd1u9N49pGO1mTIDZvrW2NLUAY5fNtcaIYz6UtA9S
FVOwsjbO7/Y9m/QV8meGhlEMcipom/VAXor1eJ2qlxxWMYTyN0GelKkGrAPAW4kEUAMuc9vuLX8+
iQ9fyZcl2jYa7p/TjMrilmVT6TKt2v0RablyMrMbhiiLssTwOR6AYzuRKAKUazoir0ynAz9miPB1
xsKleiJxxPW3hXMuiyfjTHYLaJWUhoji+T7BiRdndPVeHAbkjpdQKPhNj0GjgHIHV7Gdpisrc3mA
+nAOOVxZEevgDmWwPgz+rFz5fu6CMyFCGpK87Mtmr//E1Go9xuwoOYADV+M8BXN3U7GmEQfYqWIc
Ya3/yTErxE4rblvZbnQ2wxXVZ/Pak+nIyt9YKbKXGltiTgi122OHZjDvdrGO9mnLHIjKPbQvLTdv
R/uiyOtkWPXOxtRcz/MY5Nr6Tnqsge+QbvzCeMURMOIRo6Y9bjvnTIIjbysqz6TIA/31CjSNjAIM
K8ggKYCRkmNiCxerlXEtY4P1NNmV5IehP/KG2XFwbHkhzgr2O0yvAuisliv7AdkzdUcW6cwYTbdT
LtDsWRukrFNYCA9MUGvtPE44/TbZqfkcm2/Aw6Z0S3cPCR56ceOgPihv1YaT0vJ8KHak39RHFAE2
S2MGZJyXmE58quypPF4rKtLYeXbWh0PkU6OHr5UK0Os9AA/NViZy7tMYbOxT4vHCgC0qUQF3c33k
o7D32RskwNE66MaGuI+wW4XtGshvis79JrqVXNaWrsHBtWNhW7scgG2dsnk6ySxItHPz2nK6Qzy3
ibRatXcmKZ704MDhr1HNXHDsf3LKFbHLSRwjdicPFIueSGEEw9+ykHNwKu6pfI1gaqg3TdTjQU1Q
Hfpsv5mmrKOTu9iPJIKYVny5oe61ybmIN4G0S5V1dh7OFB9pdja3crSeM5jmq+pAp4XuSbiVKSCy
dMmkNckNMnGhpouSu3ZNWmID5VpzDxSoG6AtjjWN2outXeXXShKH0MipTG5U98t2wtW1kmApbDOI
7dwRXkEL5d3TQKfbwOr+giUOX96onaUKXPxhYuf9VAwr4zLlW2yzOiM/yOfxZTSwVrfrZiN3eFy/
0EGuptfOWCulF2NI4xG6RwRd5FsZqnd324Y3iEloqPOn4H4q813A6tncWIVryltEUg93pCBvw8uy
MFHZtYELgyKPYOfOMbzsK3icrkx4Dkqo6KjLUOwfCiQ9hBz31AWYdTOUxl1+ijWWIR6ss18BRfq7
DujzMWcaBHMHHdyB2PxAAmMpvPZdqBWbwkwPcmxBH2sHmj23xl1DYVjfxHijW84k0GBN9WYx/lRv
RDvxXbNzCmEYsoZdOfXauPNvUWNpv1CjZU/+my4xZBD/AE7lHqldvjLunI5s2A+0+n2+LytvoBkJ
oHKlEfPlnJU3/+TctZWyLshT4bDsdzGmdO2Nr1nv95Fnqye/ZXwZD4w/HAoA5FmqSuSb7CrrZLSX
mkZ7fZz628i4BsPDnL7ovVuEkxeGrxpvgIruCgpMplfYtBAdnBTQNjfp56xtutv8dXirUrbygnzM
KHnEf0o25bQByuIcmhOzMgDmnqTRD/4Nb9Ib9bG90ojB2AyugmK02d9AqkX24BOPPaxHxovYlc6Z
Cqfbrai0ITx4Z8QgJi8mYAgSECXaBk2yCxDoBFnAmw5CyYfm3X+bt+PJOIWMbqDKA4WREKUhy4N3
2zsHu/kBRA6WKYfgyIBPpN/j8QnMN9QLOMwh0BzQP7JWZr+3nsN3bEhXmQLhptzr6+LN2Spbxkwm
c7d6CuwNidGPFFlcldKwfNYNdhgHSMPgqQCm4Muj007hjj6qs0XjWrK/2oVbhTUKNBNpVac4AwTY
+xiwoHdupONxyva0Mczb4Agb+lHtdhVMKg8/lEFh7obRVH9NzuMR9oa2A/aj7bCh3xFhASU3ZDjD
5bMiF+dG2VDxZlRIeNp4KnJ6ne/wfclKyNf1S76HUxLDgKo8WcQveEI7dyg9nahUtITV9d6/ALY4
WTcSJYWVdVO4xVGeVuM9emPJDVmFqqfse2R7B3B7Mz5ELuZATAnzi/kavHWPSPPk8ADzGI/4jtHn
zJcFJg2YHgzuStD+ymflDhZ/AfvsUqjHwnZr8G1kuIAkhJcGmAphfbSltTVIuxohcMBiyyvOMFbE
mIjtnDH/UkLw3Vtu8xI/M4pCvCNq0cNf0Gr7KGb8PhZgiC0BL++qtzJ6MKMNZ7FyV+nXqRQ5CrO+
t5VvVl12TZ77Sq7xbGFQZ/NP/h3VUHn1ytaJ6Y8VgtSLTUxWIPqooTPQEhb/FsAMJRZFm/hku1hi
3ADkzR7KTcKYeQzHVUpdhfcS7DNg8jaWOHg76+40vFhIEFjT2s/ZCdS9YWPRnrz6GY1CAc8uRQhO
IkApHWlmsauipUOrzUYYRBDlqrvV7c10VjH10phBcmquZOgQ7T7vduooHPSDwtkaP7LcZIc+vSS4
4AlgxlHkWg4pFLeU+uV9LvbsKEnciF8CqFHaUs2QztP2naNAhTjJLODRtpniNyBJ6Ro/1CXcDb9o
/bFrgtdn0TdZBY9pz97TgrJG1gMSi1X01FngSXb6uYDpJkbv4BGQH+PVdnxJvqPnjjS+VUH5faN8
GlRPNs6OJA4frMIEMviUTG/AusBtaCgmGMeBNPPnQEW9DWB/rxjjUBew4jgpFah6SDErtTlRDlAp
o4RutUr3tJnQB1E+QAHECoFRHkUHDM/4pbwHrdR40LeNnb1nkX8/V4C6oGUIX8rWL9+LWziKmOLN
5CgQY/PGuYQ34MeIP0+fbeaqAbUqRsmV/yvOFTfZZ3Z3ajRDI3OcXMQNAXKvKBKpFGli9xI+9YrX
4UmHZHyHyQhyx+RUr+UTJdXPNr5lpSV5mX7t2k2gX5zioDSUhKFDFPOOoSM5OP3KBxXX74eL8mzD
t1sRuMD2HoofH2h/3z6bryGjKC1xMOu4aYEojbsgviYd6jXA9uzcv/gE2AV+Zxe1+DLguLX6Sbsb
WU88WgDG+3PyrrLvJe+CQwQVL2TwbO3XLk2Cgvbyc/lRfhSfztk41OzsqWvcIBdALaBV9ykndAfW
cjW6LFW+YgwjAJGjKxDBI0dHtEP6bXvGzVjeEoQdHdqDrHz7p5bAjfK5dMWq7MZ/yLVdQFwvDDxt
pYzI6P2vqoEQZIrBgCkpBcepPtpRu/pqV4TAzLsABG5mESftSi6BH2zRxdfCltHrP1rY+VAH4czs
Qppux3HX7ka0COQ9r3uSM+Dus7w9OxeAbsBdi0tivYAwsrfw6lCYrhBv3N85l+CNflVIhoD8Kt9T
Y3t6pwFkitH2KXxmCYV+GJzcmlSNirAPbLXg+KDAMez3gGdxmVIXv9EYyZOVQ/GTXACVfTxUKuN5
/KVS+H3T7opHfw9WzHqODuMDR+JXFV97VLhV/KQHB+vuQZf42z6rNfkkK0vg3CEkSJfkgGmQGZlD
wb8C5QYo6fWwGwUhE8ni6iYJdxClVfkFmN+ajFbco+Cr1dt28HfJsG+dB6uQTq0UXAPRAAqW5J/l
6qAlAAbqiTWkDCA6GAiDl1tg/YPoNE2dZCHw6ml9DHSAlvucKjqW6Hi8RLSwwmnOaY0KVZdaU5KM
5wGg91+PZOLaz009wP8ayw+tnMOKEd255fXLxfLUVsdWwahvhKgtK8aBv78+UWtlHwyHSAY/0IrY
qeUiEDeX+/xSZFqFtvHuoBlyTbbDwk/889R/eeXygCFynX6eUtSgd9OkuTcMG/FfHbo0ancYEivS
/LgIltys5apBw15xl6v2EktlYT6G+gYy9a+n93+9zZ/7nEAEbP3cXp6TpTWY7ynY/sv9Pzd/Xwuz
EIaE+Kk/jyR6SIp6w9T084CttfyS5XYxsC5TytLZLC/5p1+//NkoQgHIiYiwhKwwW+Wczkqnd1FG
UfwSNVwRLdaXWMhrYlbjvtoZhhVu6ezLnqqR1JrR84pialez9qAsoWXDfQPIqxNhZomm7yVcPBs0
3asaimvbMrWbJKBFgYR3tyVuimQ0q/WmHB1lK1NGk8DydFDutXpYa7QsHAlaeCiC1iaJrE20vDkO
MdBOUWx7faYoVIx7fdtjGJJrZAWJbzk7zUAmGybPqQh2Mxt8gCS9DSS+lYvWJ+mBt+jjo+YowssQ
3+OaPGY+yzOZ4Djy42IFjKYDBJy1JQDuOHsJAtYpVDkGNm+G7eylBthOAVszHFKg9jU5cOTVYQzZ
6gpgPI0ku/mdnOuD1QE6MGLpoGf1YxlJ7zL5d7kBajz4GHoCg7WcfTMDDml58xKbl+APkwqi9Ewy
9awO3bs5U9QhbW8UsXsj+XtIzTCf1CUwmgR1JDsAuq/MIlDxggCxXqlT0MHpLp3D9DKQ8De1I5a9
Uv2FkuQsBxbpnEhYVVIBx+RTUQ7BkH7mIjIQNxOLABEjmHXfYW5/0EbOj51M0GAhIgdDkT0o7WZy
5ShCsZ1uVWS6bf5skVaotApMjemAmGSfZfRZZv9EevAdfvvrhAU7IvUQQgqBhHSEaqjXpCJmJBLV
g8lajOHer1E16upj53i9/WCKUMUCx1hnkHhk2seAmifZi3xMHw2iP4VMRkWNP3RWW+nojKtZAcCs
r4eSqkfGZ6aR6ljGHdh6Yh7HWWe1xxwPiFHEQE7kQbYiGFKqiYgMZwJSWlJbJxEf6YggyXK8rUSw
5CwSJkmaBPrykpU1dVCno5pKGqVFKqUS4IcLO+k4kFc56kWO89/yRhFlaQCat8m2nHUWltjGJjwb
8a8iW+uqJW+CbHgsbWbXqTUEPacZ931CzBF6IJiAIPClmjA/OS0vUSO/ziUkuUq1pU2vsZ/M1Kex
U4p9k81veBUZUlQFrUxD0q8Fch1t4Ct7fbpPUPXI97Qi8O4OiZ8cSa6itE8+SaAtiaA+XelZRITO
8vg4jv2xJzu0NoHM2n0WkLt2nqzg3grzQ6ZokI4dyh/aoN6NT7WII01FMGlML7NUW5hqkf6oifDS
ylDfq09Zc76rJCPbtODjGqueSXY6qobib4eKH+5ME5MXIZqtAVNBqshLDY2Dghl/lv0tCl//gvj1
6BCwqixJq2we0tJ8RE1eI8REfTtVwXnujXczR74wFqyj6YjNmVPB4IFiZE3FrxgywuRr3U0iFzaB
ExfEzzdKlbD+qHEG64H/7WtDfBq6F0NhmCN592CkpukqGt3tcFLAKdUOPOvsu8Zh2DoDs7ht39Yi
jhY2p0w6rU5KLWpn8q0CkSfmg2iNybI1sbxGHbuLTB0AOKPopWNNsyO1wdaWT6mSQek05kspSU+h
CMutaJtHpgPWU6IiQ54uoe30KkE3dl38Ng3Kcx8i/1LrNvBkiR1zFBqYE0jobRMwA74IiGgAr9sK
EGegMBqpvllIvG9Ezm/x1dflL7+lz2PQgMwOmogErvSIVBIL9gdpwZ0JQ0EVAcKWiBIuYjouIlzY
IWW4EHHDhggelhh7ILjghEQueQ1JJzbK5rHKhwuf+WWu1V3FgnbsYrqmkvwc2BS9EufBx1+Vidzj
srxGOtAsKWdiqK1ZXvlZ9K2P91oxwlTXTMwRRXhVdS1BGpxSkZdBODqCWYDCdC0ZPYouk8hgPcGK
16efUmGDqZ/bb92kvFWJ/GZynBPh2mq18MOu53iPNHg8WqQ+T4zfqYiBLhPc/YxJk9XeN1303eL4
vCoAwuo5QK2uO9i9xSyI7KHYZjZR01FKrnTcVC+JiKFuyKPWrhqVEPJHV0H2ZWSquv5l6rQLqvA1
bT9MqExrXQYCUEwyDDy8nwj1D2p2K/k12SVVc0FdLVSlFNSVAjKd6tdEMxA24LfZkxR2HwYeZZh3
otUlanU6CWhZmhJzQRA34ITHSERzS/QmkX2qROLCRqHvSVb3ZiC/KoWGNVowV0TMdw6vYBDB32VL
EcRG2zuSCa6JcHCkuOCO/QHylzOtIp30AxElno9qg6baeJZrmRW7CBwvRfS4WScP8qx+Fphni6Y7
AIoYRVR5abB6EuHlloKPKxaB5hrJ5lPL7jMUYeeFiD3vRQB6rosodNIHtYPUERTs026SaTMEPrni
JRnqwGf8c0DJkfD2bGNp06eTUp2SG0pGGRnsUk9BP7EvWVf4m7DvHN4tfZJcRLejEqPQXhI+1xCn
1OtQ1MyGEoCtHmQf06YSjeMm8jHJ1gpJG+gE3aYrP5XE3P2fpex/ZSkzFVX5nyxlx/e8eW/+5ij7
/ZI/HWWO/gdrKIxhsm3ouqMqzl+OMkVW/2DoV2XTxtal64b2///fPxxl8h+y+B/50g4mMEPjPfzD
UWb+4Tiyrdiyqpm2gu36P3GUCd/B3x1lMr8AIbKtKci0bdU05b87ylCc2GkcjOZR8f29FqfgYfVO
PlntMB5mmEOBHJlePpXUVbqK9MQurWgljkXK0GqXyOGEt2iOCoHUYB0h7kvEc5ZrfdRV/3SzUDPq
qrWxWx7M/bfI18v9IPZfitglLdc0ca3uOm3PGv3n7p/HlvuwACO0+3m4LZrEK7XkWC8KROAYwzai
GW9Q6aVM/tpnBflfzqr3K2k/i41hIjPqamZNFlkT8rM6oVDM1T6i7lEANjQrkoAcOaXnIT/kwUio
nS5thlAKj6kaja5pmt9921WepfShfgJTggqjZj+eGTLhuVw0vkCI2emzkmEHmbSRUqnM570v6Vot
nxFZBngpJA9LEopLob3k95Woiv92cywpjbPyw2k13lgpJhUjRFaezt05FUg7BZkKC8XGg7MxHpaL
1NApSNoZggxW/piGaXxjw4JzyzZzuZBmwYVbrhpyR5IJf3MBTYF4ZtYwP29jeS+zeEPLteWC99Fu
G3mg1Q+ysBLSxp+L5b6WyM+R2N5djr9rV7VUr8SuPabLZBbMa/bahH/l6pKGE88W4EVTsmhQiwsZ
uzxbmX43tijb2qykytOm0nbuQ8HiGIkdM6LDLG8jpR7RVKJ+RJ88DWF/YMVSUzwr0f2AWUKIxzZQ
Z+/v2XSH5XjoDhEUqgFt9W68CaTeAYvIyhwPUu/mHaVXrfCLjdz0dFlklIXoxpQMdTK2bPmgl6yJ
kNaDA/bh4A4K+LGyUmCM2ScSxvODX/R/XqhdJu9kG4ysuCsqCntrd+E5LlJqgYGQkS4XfvSPa8UE
uk1J7/xZZ/8xse7lrMLpaVPYZL9AXBa2E7JzQz/a5cCddk7cAXGFmhibKZ0LqWsQy2PlTgodV5as
NYfQpiHYqs63UyEswWkAYHNGk1D+fnaZBczTyzP15mtsXn0a6Y2s7fpY9/l0Kdl2vr5V8Le6AGc+
pUYjzD2tx02hWMIYhscHTfNw6LJ5wqyYs5QvY6Iw/Zo+n/g4zMnmXKqEZnf5GIxEgRdelnf/8rfn
oi4T+FbotX4t0dqj4dAKWTHygJyiBhfLuSmk8n+eprRO6cjmxq4jIk/rnb0eSb/qHtWxlJ3MBqe3
2tr07hsHkmfoOLR46X/6LF7cGf4GaVBM2WFP/8XsQgj4XflgjmR0zb1FpnPdP6YSZMmkc3Cm5pUH
74Gi/rgdVZ9wp3aQDwPNfqT3oEvYIMKWIoIPxwTHby8C3oRi3J4oQHOQq3TzWb/ZOZIPf6JECQ4C
Vm0c1puqN4adJWebWhnqg66DHUgxIa1acbPMRjybsDEzga6sg7I9qLXI8RkJnJ84QIveYRnWQgrq
I3uX9BF0EIoc5EQ1rMZJ/lP4/A6auIg09c9ry332oPRuAqpyOfttITOuKsGPnIsgc3uTjAwkxqxE
DRnrRsPeoALJ4coKTTa7pgPz+y2h+t5VfbtZxqDlLsthZ6VLCou79F3pxuGgiQt8SDQsV4keAz3N
y6bYWZVBfTnn61yOhd9X9Qq5U0fgiiMk2UpC+yqPNDfR/PaQOGy7A3XfqTN1SCB8+oYNBzyHxBlx
CfWXsGSEUOUOfFFA8qlmXx2lJK5g+WSxa04kTwyR2CwbwaOp3s4ZXYSCIn6bhc5GTtEaLuPvMr7l
mHFG3Yx/j8t2CBEEbzEzXh3lO1kpJQ//yS1UR4ILaQzoZXmOCnpBZdQB9vORk7IkmNZaXQDVmiM0
taNFBHJcnyTVHLzFcfFjwGBvj8wKmnjWOTTMRCXvJ+V9uYmV+Rckog79AbiNSfwqEFgMe5b2NSXk
OBQReKKBovqR4nDHCWcETLxjnFI9W64uF5a48/c1Fei6bzJs1kFBJJFJTmWIxRd9i0ayS6oXe6hm
2XGW0+w4KV12BDVEhKhUEPXRwiWCpEfdeGKYGasu3vsA/J1ADCitH8YifH7WMucA/MY5BBxFhGhk
d3mDsK4lwq1i10mJBk8cnuesaNuDFjfkSlmUK1QxFyz3TWYJuTplwZ4NjPONbU2eIht7Kxcb26p3
gOxyxnu+U97k6WDtIzM99ziVdsMwzhgTKItPMQQMXyccoAEk4mtG4AI/29u4TmZfD7yKZx3jUu2P
DoqQanTBM21gNflA/AsJ0rMwzGS1/M9WmZCFkKdZCKqcddbOA15czI80uWIT01bUB7uu0kOaeq2W
HpyGPRqnwHIBuy7eamX+1ImycSSWPalY7CwXGFlBuJcZyaJEtlhLOfr3A1AtoJG1WfpVj8NNZhHC
pyoR41cLaVrFN9XUyl1coIgcrf5dpQ5TiyplmfbPUVC8Tw2LN22oqYdLHTrqSfZGXXHtybqnQiqE
rISKNZN1gLfh+uPwlBo0o3EwxshxnqckbVyj8wGBlT2VQTQkjjilJcYXfL672qieARM9JP6YAL1u
Zs8Opw8jLd2G9vHAyYiKLTq3gIQ8NaSzY+uql1JzXhuR85QpZKQP87QzNcB3k/bdqOalmGZj3/nk
tvRU9lolmp9qJ0AcoQPdmmOfAbp6MntUV1H6ZEEVu2Ss8TT0AXkk3MoxdWQs65cmkU9yVPRbstzf
rKKtVjOVUI31k8sejq5fnu1iCz+XObKpZcW4SysIwqkFErUYya5pyI2UzPeygMEnlRW110IlW6Fy
ld2YtOq1Cs3HLIdPJq2sMCtv/Ggg+6oVs4/D1DL3eADw269t3TG3LFc7ZDSQoqBbomnTs4dIdSBT
RwMKgHlUnhrmJLuXv00dI62TSp+trMGbTatNXccC+m2ih/ZZ/Y3mL6Xn38hpHxSFSLMWp7iH75VU
Stzu8cwiwxln083myC2K1gsgkFW2EhzJ/vBjaqNpYCLwlNHbNNrLRD3mtqckv6Zy041ILUyVBLcJ
IbNRhJS56r0zYZyD1ARK0rJuVCq9e32Y+Hgd/90ujIOOV3llWRDNiixKN9rVzLr4LokyAlE1TIRd
Zu01G0ndaMgtgctw0A36m+j1RjOj0MTCYSsZFA+nFhVBBVuag4AoipyKcwtqnll1iw6cuJbc1Lbp
qG/CGT5uFOZkpyDWjmKmvDh0c6tW6CajSaPBgGxU6t/sDn2ZE8pPg4GQJjaB15XZTi/sV/iAKAIM
HXsDhfnmbKrgFajVoHYai+HcIdbNu35jlZOykjW7BW7tvKb2cAbAiLDloaMpZ0bH0GzJh5YR9dZh
DWdmCh91m7C9spHJiGsR0EXFFaYVATkJRQl94OkjnmgqIc2bxf+HGK46siajpP0O5+YRmjWJBXN8
aqEdk5sM3K6kEQh8Cb+i2t9OQRhvrAnxZk0TdDScX01QMxDqGPv1woIf1/uyJ8mjCf1xN/rmTR8X
DmcxWqk0g+UkgaxprQpNUgcHuIPC7iskL00FOAKfUPkw8JHVFHgFiIjKyLzLjF+SVHqlwh8uN+Sj
QCEOnOI5GPOPIAQCMg92h/1ZEng2CwOrFX4UFiGQVt+9KrKefsC+e+8RNgxsl/Fp4ytwEFmaFubi
NieZNjCsDVXwcEJEpxQstBf7VlmZ7JkW/1Y/EmCrM22wxTIg9aFr+u8mr5/78uWVP6av5Wf8PLxc
+8/vy/CFOFIZjRQpW43V0dKA1MSMq4w+XcjfvUmx1YmWLuVfF7+blMvDJmvGrepY59rPMXjNLPaW
a60pl6RL08ZKzLOUsWdY7l4uMvGsn6f+3Ldcoz4rGN9//aR/eXi5uVzEhfHnL5vuk55l988zZcnA
+hUCQhLv6ueJy83fv2C5ulz0iS+Wi7qZsDv+69eCPOs9P233MCgddwYbHos5DjAcK3h6UuQo0rhI
l932cudy8fOcn/uKSezuf27/y3OsHl0gnLZXqpBIgMXP/7n4eW6ybBh+bi/PWRq1P/flXRmjU1+e
+W/fWeeQDJLYOTLwnx8HoKbdJkN8W+o1nvNisK6KHQzbXGGh3ePF/KcLU6y6lvuqiVySwaf3DTWZ
tVZfijLKz+O/b//7x/S/fsryfNBRIqmkYC9L/iBrct4dleSolylHLlvhNIf1f7NcnXWLTcVYoZMU
pHdD8POXaz8XkQC//9yUKxzEDKa7n7uWa7lEl85sxmGd/P0Fy+v/3X2cMfhNf378z3OgJt2WdOHx
0GkK8JOeizr/gvOGi6mUbO//Spj/qxKm7tjW/1TCFDktfytg/n7BPwqY8h8Kc7oC1UqzjL+Kl475
h6mrpmKqluJYqmmYP8VL7Q9W9Ipt6ZrtCBrWDw5Ll/+Av+2A5AetpUOeNf+j4iVsrv9WvNSgQZuq
pjsyjniNEuo/47CmrG373IrsQ6Ulz/Qb8biFBoFN0rqrHGZlH3O/OmHKkNBbRRj5w9JAXjup72Sh
RK4kCM2wzoHHwGwu7bdQMJw1dgtJ9BhB5qT3/40/N9pNAvpsIUiHAa0Dg+4EFdoSfGgNUPRY2tqx
lOtT1NOo6oZHv5aRWeXkxkLXelBlWbudLGyADW2bcmC0CqIIEIHEXjD3Kf8P9r1eUmytW5g6CY6u
oLZPQY1kq4ZybQjetSbYH4avt9ug1lypsAgvUiDo5wmpL2lqPodOLN9QYVWRyZLiEgfzxbBYDZpI
cPxS126r3PyyTBD4Tdh/RUaLBLY2Tiwix70OspuuZbC10gb/ig9JQi806ajr064b2tch0kgJhaLa
Qw9ZGwPpR7kyPiasSkpNP6t6l31ojnksSHkPinm6Hf1c3itduwdBWtHvSUh8Zlb3fBKKoP3K26DH
vFEDKLcFqTwF60Gj42Yg0CjS43XljNGmx4mgTUZ0rEsLaDXhIwC0pvlYJ9pOT/csFTfoa2CkGztH
MNMBAWNmgKIudiCm4KpPgrBuCdY6YMuLLujrIxj2ERy7XgMpV6MO2BPQkTREN+gbvyrBcG9AYR5Y
ktKdWgjvPaLCSVDfi+TaCgp8Z8KDV+a7TvDhm8KNBZRdMezYSyPrSE6NqgL1ZptkuxaWdTQM+rem
0cT3h/aYS/UpHiXnRON6az4lLcnsszOe0xG315yGH/C/+k2tUm8UdHsQ3xfdKMDaGtG4i4ovbITo
8wO6XgnKeE+Ou9ecHcUmEuT8HoS+kvvGXlVhlRMjgFqYPL1Yq3OcwQJWZTQaoQrGuu+B9BdQRi2d
tp4c+L8Ush52mkCeJILnnwiyP5svUhMk69YQ1P9eCJYNkQRgm/0bkKZxl+rtOQnmAlEH+JpiaPcw
HPeGFTjHGRPDhCO0KPznYrqBNR/cmvGOat1GCcG+JBxgXqWI1Zz9YkjafJxqG+0PsG7SwW5rkWzQ
o/w4xcq3XhN3G0qd7xrUZta1RJW2oeJYWiCCKUIiKqFli4JWPmZ62e1LpyYQqUW4CZFprSemTms4
M1H0fkpjQzJnn70GUzvQAE9JJEP1dUDczZoMdo267HURI0eVz1E3ISjPCE6gkkTHVroZRBJERiQE
pdkpDmXUlPKm62F+pjrZEQpR47ZpDrucPZ+JemVlTDDsdBv3kRLA7k0wqLZTY+yMttqOFp5isyer
oktJqhrSAJ9a8tKmOvSHns4qJebpLcIDQlIHmzr0RvXAwKVME1FulbxScQYYDR3AyueoITFNmY1o
N9DQWYUZWmtVTckEb25Tdf7WffIzST8IIvTFxJRsIkP+sk0g44VEyIoPP8ufqt0YZ5+8bxs1trUv
iwibDhVC1yZ3y7CKAovEvC4gpm+KrqFkG72OCIUTv5HcJiP+o5/JqJTDx4xBe2VOLYaRFDdF2oK9
qhv0mXd1gSx/9gnnM8wxuUh3QQXPKc+jvVqmN3ozQDY1zM8+DOd1SsgIhaqKzGcRTDElnbpnDUOe
UEpIkRlf6wbuj5MmpavDl8tbNm1CmzyYImVNvzEdAr5iQPtrqHOEPvvs7iYp3FL2RwKRvZRznWyZ
qKp1FlM7lcGn6BUB2Sr+uLSYQddOv4yAeKoxARhHMsI2A6i4mcz6zRw5fvSRv7Jq8WhCwXvOvqhM
pl6S1/O+xgkOIoVMqGI6ORE9jS7KP4uR7EXAHhfgoNQelVbayD0OIYxuUchbLnq2XEBbQExlKkpw
1WDzLH3N6AS20RhS9R1lTH3DFxxU4hRGhyCZSAuemHO3JA1c59rBid5SgY2n6RTHIWNSnn1A/n2U
ZP+oDGB4AoM2cqDiz5L652rssEQR66JQWElrxXJzCOVh2gT38G7vqj43tvNILJymG4nbdxWS6LDH
kDFa9xMBKkBukItbjazeYJDvnybN9g9djLqrUa1xM1DFWzUlfHy/0bOLbLVQCVXY4nrTkOplQbIp
9PnqJ3VLfHh1UvyGw8dAgs1GeLpCiQcnNgEcj9Djt0WHYSKwnIOtU3uFmN0iPAYzqzpgRqyK2C3Y
x6oXqsRyzyU07m6PGDHbyI6N3rTByJqHgkfYxO2hZxn+X+yd2XLcyLqdX2XHvjbaGBJAwuHti5qr
WJyLkqgbBClRmKcEEtPT+0Op3epuO7bPuT8RCkSxRFFFDDn8/1rf8npEK0Dbmk3vYd6o4Q8l4cCc
IEeCgI38RdK9Wxt9AwMbU6qM2njro/9ZtdPYb7QJ1MGzgfd3M+dNzdaCyqvyO7CwDL5htxs8dZvo
+lx4kbhxFKbDCOG31/KYuGOV3tMgw2vq3M11MJxs+M7QPbHuJAXiL8r6IQVRz+gsYhRRcjGzU9Il
EU3USP9ZtQAYgoA1AiRgRl6Y6FX8mJg+ZipRbjKD/EG/Kw5oXQfCrRF8SOUHe0tjb8oNMh5LJGLw
zbqjGzMBJwBUCDXgRpBIfGJb3upa2Af1bCSI5GLHoTaTRBe6NKSvgVKniF336yFeYmEpkizqr9z1
rLMbNqjh0tS9hRAvuPS7pjbGM9Vzdn49db2scrfeAKGIT1nctwnLgCBzNwaq4yg3nmUSR0ezkzBW
DA/slZ7zM9TCPQKpCMQV+MJmXPoES8/oymOBApXqZzqFaz+q7UM0+9aMR18BO4jI8Qxrj5ZmTAPy
SkjRSn63O/prqL2ukV7Xd6+vxMJS8cGf+eZYbvO2fx6XJo/UUNoaImm4ywxcJ7ZnA7xeUrO5zU4e
rdk0Q16aligxnZrMXQaxg9mZB7qq0+l6mHNtEUcbvLGDxN/v9t+MeSkWXHE2ZrFc7dykUbkUCwp3
1ofFGeiNwKxETNfOTwJ06TorgWMRVdC1khYIQR4OW36feSBzkfQYi4QoMqYtlJ/3jjX4Ksrw8l0/
5EjVhMfR69bV0rgctYvOpc/w5LQvqvDQb7YmxkL1EmZL1M7SmZZLH9+iaZpWE3La5auolmfAZHgu
lm7StHT2r6/spcN0ffXrUJCZ6dQJ4tml/3I9tH+8mmzHOOIqVezi8X/SPK6CJyc0iSkIw+zYM56U
8KnxQWSkzaUY/ivXpJ7O+nVnifrh+nHp4YL4wAp3jX67JspdD84A8on6JtvZ68GLYh/jlPd5XEoR
Yimy93WUl4dweezHROGwZS/D3Kr6I0pOtW+XcoLoFe9dX7aC05uRZ0MECO1a0/ps9RYd7KVJhVbX
wKO9vMzdFmL9TPbn9bJmSwdUujrC4n09Xt+wRPUwe1jSyaN7jZa8P+5PxOzLq18HJyD978plEjQH
PejRcDDQpNtLi9HpIW25y+H6pZqyDxMa5fbXW1kN20YEmnXW0pi8ngb3elqu56q13bMLXHtnX0rV
zafYVeJE39lbyTklyTax45vroV1etfJHo8mtjIeK0CBTQLuL2KNUZUP0az+uJYudwzUi8NchWGID
TYLadlkwvxRGbZzqODZO+bDccwnPZ4Pwc1561tcDaUp0F732IzfngdbR0Mz7GPTQFYAU0ig7XQ9X
ANLPV6XQeDpmW2xHqkDXvL7rwbdKhkvpNTsWjox96KYY1Ze6LxIEpAL6LlQqov8xIy1GY/oU+MO0
u/5lvzzsTgMoo2tG4rSvcYB6AVuZFYzA6zjh/YFbur6yJkkVR8UIEPou+pTIIdpdL8r1WlwvVJ/R
UfBK/7l1SBBZhSlduwb0lJ9YxKktd+nf7t92oIhbg2/GCUSZ5votPlK3pclt6wY/x/VGHhk1aNZN
DZmxLAjk9YQwj/9+qq5nCfpnTy8t1fGR7cTPU3D9La+/ryCt5PTrN2fYLndSxceCoIO6V6RvmM53
9ApoXccSc3JnPVrsiH1Bdo9rqyWuEaOPOYvXdsHh2z1EwY5C7lS9GKVOCNQi48OeZxqDsvsAPi8l
rvwxH6YvipyKbS4jHFFljmBfBRBvJozBvw7jYoX2reSmRTESCHK0vJluMc4606/GtZ24T32MWBIX
eGM0dzYFa0XPgdBYJnqhkVdYUFZt7yha8VR11TNIQ2ZMzEJitoEls3i3CnAeQXk79rdpWX6zfOuT
GVkkMRgoAIch+VyYn9KYDnEu6y9RX36x/dAj2phHwCrSOxWXOZDa8dGklVU16W4YMcaB5UXpDGrU
6x1ou+w8KX8xtMP/1T69AHNGLx/l+jCEE0sfv7/QfaxvyNW57ZxBHqI8fmmsyQf6QmKxyKy1CR2P
kC7m18gknU365d5ywAdPI5R5eUlJMiHxO7mR7wZ1AhQDxYG8wuHJ1UTxTbI/tULc5urbaBMq/FTn
GJPC2KClX2Tn2B3f2ZAgvzWMO0Nj+7EF7RjQxptQoq3MigKTQ0i4R6QMrph6TiOXZuvDJLPv6Gln
IBkxA2gevbWaxYoxoVU2dXaW7ijXdCMPblo/SfpHy1bPDpGOSq/idHUPmU/MRTzC3BN078KhuNUV
NOYlvcgcP4U+zoMu8m4nFhkd7S9qHVg7UEvHrJlpydQvkmgTy6FKjHFGrWUGQaWrIHUunpy31u0v
rSe/9pyEOcY0pQeTG9Fzn1WenWRhPjU5/UAEx9tazd8ymz11nwZ0VIb2UYQ+fSLYAOTbQJnJcQeO
zgZU4csUhhhzg5YmuPuhlKM22iHjwY6JXm71A+lq27hCJD/edAS58MD/aJMOrk8X0MFpV5k9uucm
BbfqVigdYrG2moSsUxfHVm22T0VNDitYgRRpJ6W/99nOniDFEqxAQyCfsInLrDyj/T0Q13bqiukm
Q5Of9SSa92L8VmrrDtbey6z858wKXgNPh2vcRuu5oqFqOljwibt7yGv8/iZmimwYVqxJ98rTX6qq
eOJTrqyeFlVkYUgpMdeRMZrvRqckKgPbAZWSxU+6BIQm88bgMkSgO9AK8Pm25sHqZ+o1vecDvoCC
IWBAuALMBUKAh2RsvyDYQxQYQoZo2y8qisPV0MItsT3MjJLu0azIT+7GDEZGQmuK4IxXAnCx+1gV
U8FRs+nxq9bfhRJdddz0byZ2Y2UaeuvaOCa6meHA0xYs+Lx70K2EAL9QjBcvFb38nZEnN15pXVpZ
ElcO1xPGa7FJbUWyj8IAwFlrWCdjkCj64YYwh2mD3vswEWMEUrEbsXaYzV6S+KvT8kfeuMm69+ov
tLMBp9HuqCzro8OGDSCaREqWWITZhC2gnyBf6xoiUNRj/hQx1rLkacpioh6LHqF9v3cycJo1MpSD
mdGW9X2DtMbGOJt2dI7NEn7sYKYPUCLhhChn37r+UxAr0sywHCAoxjieE6aCSvkHKwtgHbpv1jyj
vh1Zp7H4hJz/kX3xfLYEsKSgYGXt6R+ODmBVNRQklPM2usrcz8p8JSu3gnonbrSPYQmK72qUkFu1
813kyt/O6TwSXj1swHevRxSGiSNvaafiD6dljXnFxgHdrAi5BM9vouz2w/KFPJ6HtqQaW2RYb8xO
WCcWsJ+YNWg9hhQCp/IMzpytGvGwlTafsES9e6YD5g2ZJmh1w7vrcvfeDLCB5gYd4aSg19r1hz7r
sSnHlAW6wsGtIH+AKwd34VnumiwCvUn9BNGba+HGqL8gIBFnhrVNMnI13Uj9oOwx7dQSKi2y+mCG
4XPDGHQqg+ZHnA80+EKmz0J9xFRRYLf9kOlUbYzyLE1SqiKRP4LezjZENSGyKcxzp/S9aAhhERQQ
GMh2xZVW2X3RvfxgSu/XztI3BBR5QhB6TNPvmetN24EYr7OHcmBMWZNp4RBQI1uqV7u0FSxlmdJ4
kFoPBOJIwYtGO2hq7MS9EZ0KYtxl8GD1Gv6vwSjDqha8kDnYDINEl9KRffe1cjf1REvaXKjUKnlS
mVvceSVRuF7hYZbQg7/mf7Jy/yFnY73uZA1rWgzOphdbpW+rcFwjYP6KiqlknamHPQ3hgzl/KMkj
X1jBLqhAeDs4mtaSj1Z1eIZt6ucI8PSpqeLXymzgk8OWaEB19uSPOjOBgKFL3l1UJPOWXCBoi8mI
XNW5J8A0WfUNPtkMTkFlWuCEbe+pTWsfrl+WHhr34DjNcDY8+U627a3BLmyDagLvkbiUGfky9L58
iqUMaJHuH0LMaVrVhyEJCbQsxrsp6sWtw11N8Ot+TofpLJzBZfqy9S4+ZbgYNyM5DwmjxNrw8IEj
slhSiqLPibstuhZ+jsblW2vEpdZTxK1PqDEZkTvXH75lTnap9G0LsnrV00nY5DoO1r222TMF4L2L
mQqcR4onzD60+8nD1O8JnDNPlMkAmZngs0zXhSiovMeELJ64mPQmF58z6tsrYk0Bvi4HvyeQPCth
FZX1RTCw4ZTAJrTyOxglxCWva7rSKFXdZJ9ChZqSjMk/+lGMYX0TDsLc+6Hdg7fxlsFwJGE0v2Wa
W2exDu6wSpASP5bPaf+edDeh3bjbjiURLvPQXYeO86KIxUIYQfPez96CEO86vQh1mPL+dbbGd9ZN
WyvKv5owXwa8s49hWm2cnnWLSh6dnM/T+sP3MSaQORrPRiEF1ujF+yXeXHfCAQ1Bm43ycTbZXiVd
/kEyxVPV4HTu2m7jOul7bYv3mYrHpu5Q542CrabmrpPSuLWTPsWNDg961DA6uCYMwxluXcKR0JRq
j8sZC4zP1XrAFbWiZPrkAEBeYwzduoWDaDA4hh5MZ5tc6d08L6WkofikLLvaar+tKWY6R88p0NG4
Gp0MISqxJ+59KyaTQaYGIpgAMWZSwfXJiTTJMAiyG+hQQ0AjHlXWnGMvQGFc1BsKKu0ucd/Kvi83
pvmtqbsQPxlwgzq2d9pDJFGbwdtQl/ju4OoUa6pOMx6TAYTHUjDX1nT2m7thpmgRqOpS5L5ifzUB
R7WQ53VTbqIFW+Sj16/NJkJIumy9Pl11m+paRyiWKO/r178OSR0zXLiM9Ebpn8YJzE2MVoxQKjP+
KSG+ioeT654NsS2u0fSnTrUcy0d6IuOOBc/v0tWrfvV66HGowhkjh61a/tN0dPP20Ato1Cbo8rl4
lZQy4MsGpJb46EbHSfensivpa5dydhEy98wr1UK37iJ81Jquw2lYDnyAM77Jcn993/ReU1tMx6Tw
fpehSs1CcJ5cazNElUK4CBpRdXRGrl/6aCAxq9awDJbSxlUyG5tNUR/wY68iUuOPtLsAAZUz9Lql
IIK3+nfR/lU5ej3knUkYrz1DV1o29mLZyY+h84TWnpVakl/cwVY7dwyH0/VwFevPeNXTxDMO4bJx
viqr40VefX31673KHB5ItqJt5gOYKZcdeBROeMg8hDM/v/71Zqmg3bo5VuJF9Z6TnImqpD4YLpuj
eaxjZveQZpFyU2LGFBLMfClnNaXEfNWk8FuIOcWuSneLUNT6cBXm18Sb/pToiz/E+st3YObsDk6A
EqHtBIr9+EE6/oKs0kiHHWLbT6aN/Cn1lFizYLNPhWfbp3p51adNdPTpfPatJBAwGwSp6QPxC77K
7q/vpREj5/WVhZ92ZWqPAmepPyzHGbel27CaMGLYhmEPwLx5v35xfVuQe3HMuGI49cG1LQf1x6u/
fcmCtyWlGHDV9fMZ1ehwK2+sll/Y1JXz83B9e+q68DhWj7qdYbiwTcB2kqd3loj5kowYGzkyh4xF
Auxtx8JMxmcU02ydvOVw/fJ68JoO5Ix6ympmYqJa9Am7yPX//9OHWE6SJ10fttbyOa5/Q1IN3FyW
zPGQkW4rL6JRAImmeq3jOmLPhUvB/FxEbFZmHwVwEsOTTcnCcCcf8MpI0BtgF0fV4g6LKQbjipK2
0VPNbsPubNloskaZvmVj/s4aaJ070wBnnyhTq0qAcZQvVcddkhE5Eldgd+fM1HR6tElyFKdrLElx
CSf2EgbNwz5pi61FoWLnTOKmY0fTjaW7z3p+nDLizQ+SP9lv7pHjJixOohuKvop3jiqxXiqr/zAW
DbPXyxapOPSKCfwHnVLu3N4/RUuGgt+bz4YBSKjxYH38l2jkPyIasR3L+reikbuP4R+nD9V+TH+W
jvz+z36XjvjOb6gy0HsI4Thu8Gf5iO/+xhJGCGkLm+oqupL/43yzfnM8PCXSdgOyipw/iUcc+Rtd
LtLU+BtTWKb1nxOP2P7fxCNIRlyTgdoK8Ev6AkfdX8UjdqPKwtGuOrQjuzuiM2/njq19FFADpKaA
MRYbONBhZ2F6xRdDecSPJkVxaotuo7OwuURB96SjxtykXQoGtx1qergdnD8FI3iUtJTTvCJJc6wt
opu8r4LV102YmARnjO7OmmbnFLoe1R02wk3gIdP+kg4FRvG2mlhEUESvClb2CCaAMeiggCc/oYxM
nOm5eQut9F3JKn2EPEG2Z+vflUjxwOFmn+wK4NhAFtANbYxw07asKfPUMEgbNMRe5/WDLLvuTvb5
RdbzLd6jds9D1x4JIcMSZNJOtBduVgCqdZx+JCXCjwhJDVA3e0nX8Qxx6kQLJBxZ3z4ai3uSMMOL
LsU3wqW+Nk5QwViQ/UOTInAmueDY5b1cAUWa9ZSd/IxesmkDuLxVYJwq22HmV0ayaU3VbmTLgjsb
kTxMVWQQslheUvprQCAzlmdAgkM6tJsgSou9ioaXSaviUA57GdIaswd+cu0RqcO2otxMCemXVWWe
2Ct9iWrKl60KLorZZxX7pKRAtCM55VzEGOhYGxhlnOy9GtIzy811k1gsaipmzrQPL67ltytjaGp8
YixCLEzpOPMBTJFC2gcBb3MSGZQYxfKo7Ok22l9FQuGcjSxqofTAzM0LhvxV23WgQPMWW/qADHcs
dkQKsEQNs5vc8V67QJd7B646QuGnykw4b8VC11B9t+0p0YkCjpK3/IvB841tGlI0kqkFhjblvWKs
2Du67UPXTQfT5nSooEbyM9Ly6xdkrfpkGiMXJUZAw+d0nEpuaPwdZj1/KnHRrNyZhI/UpwM7+eq5
Y9PNvunWmn3vDOfkPAzkw4oJJ/fkhswiVIyIWqd9mY1bPNrlfuo5vX3xQvv3KVDKozJBWyyB6iVZ
pji91W3ngUej5qZLLOfct0myZUrKlt6Jdk9VPH+yR241JfI99/DIMhxLfwgCepZUvVL23nNzdOJh
nY6B3EdBMe/mhrBri4o4NeONXaFeYNu79gbHuGfn86Wc7ysh/Zu8gWjgdzk4hpkaQMuGcqRilAWY
mpoh4Z7vh3fP+1KnVv+sjc+uNafLRZ1PAqfIpgGzmKpUgrbgJGVz/EW38FCIdaa9OBENJRxYmYVd
7ePUrj41PtqCqPX2YzKUh7HiEqBkcI+VpZ6Rc3ZnGUK1p9m5s1DlP9ohYlpl9eRhdY+V0vae4How
VYRyQ1ft5ts8z+Qq9kz8AIix8cqtYAFgAs9gQ4WVsw8aD2IINw/0/57ejGETcKMKdGchCCjq5Uzl
I6qBQiXbToMFqeDLzPnGk/ZX9u6PymEgSVT+PA1zdOajULR6mAoDm6Ms22fJ8sifVLC22MdgY5uq
neSSYpfUH14VBqBW6WIOLt/W2YO7ywwv2IdII+YRHhaVbSCaPWywPG4X4C3DYstuwurLfS3qx9FH
cE6nkq1ykb8n/RJSNcEYiWgCiqi5ZC3VGFwkHYAPLm9KOY6aX67RHmSUg8rR2LkA0g1LH8SPSFaU
uQeuswzmwzTCvF2cAVhO8vPUtZDy/Riqut8/5zlut9yp522vcE7mlfxkkK29naU1P9KmGAaDILns
JZqRfVhGf3QKyJAx6gXMBrD1qw8JKKUO4TDbprGVcfJujJS2vTg/dKAwjl4LmceusneFQgZ8xW7o
E2dj+tiT0Gn0a5fi4VrZ2T0GlWQtMHiu+7GoNtTv2TCMN9Tdiq23fNMYSSptJRjRmXKXbPJgn7GZ
kaU3bdwhFVso/aDpv9qO3YLb1w649kawJi0ukhzi3eAgRHG4FUoW9Ud0h7ANQSSwnWj0LQXjO1nA
UBqGMN2ICguURlm5IuYthUvUtpshiT5So2afvQyqyfco7m+juiE21zD7DUE021ZO3bY0imkz0Gpb
wRXad70g/zgi4UYYZbguq+guMyn6e6XrAkWVPxLfsM8ergaScr3Xtja9M5o+e5cXUb1ipWqSC93s
HVGQzVk4eAG83DqHOGPX2ulzmPxd84DCE6tIbhwiVT9mvqjv/d5IziVqqrgtwJbYFA2C2X8k9gkq
HX95lpQCCktlj0iSqPYzqxgVEgQRGeFj3013gZM2N66fZKQfy++j4dAft8PbqYtHTGP2j9lO3TOe
QBfKW55S7Gra26ZFOD9nDE0dj2dpUx8lc9rBeaNv2mp8JY4QT+nsLrfBoSAPGnAoQSb9Ig9b5i0t
y12QtndiGrutgQZgOzWMdf7JMEgSiivvLsaUhZSRROswfme272GV8W0jFo1RvfUmzp4+w+MoscFR
fm6ynVYjfbQqeQrmLjtF+lZPkdqzNOMXTuKXtiGCuOhonEWmMayvD+OsY5Tpnb1RA6znilQKl5gR
ICPzQfSYvNJxiV6yXnM7CvbISe9oSExwoz7ZLQrGITDbFZobmE4MNSY/lrsYwnQy3unSnA+WF36T
pOxiHpQJlhYS28uBEHLSJA8B53NV+Kl5cPrkqTMkJGj97I/+Xnj4aLuB/YQI3LfZlhemITCp9Mww
2BN+pvVIZVqU9AGyvt9kjYHXsAQdIlvrBxMz6fXTXaqXUAlP3xVQsaYW/UTSsZOxCvXqOB03BqNt
Ftbn1sqmnZCqX5Mx/l6E2ecKtAP8wPV1KnPikhJKMrLFZ4HkDo2/GZnNfSvPN75p70vHC4H/sFEf
OvI/J0ydMlkSJV7bZKFypaO163R8Ibf2zpkSUnVJx14LTu46C6n8EKE7bfJafK6NfuGJkoOZSNc9
jvJezZ26rSxi5mMQINCoWwY51ia4phkYtnFg621eHy2bcqii+zGZSHI5z4go/FVNReJsTB4XVA/0
6bzG2QqS2o9MimS2VUl1r1qS/0ArBE+T7L5Jksy9OuwfLDfdqTaVT0X5XKGeQfWUtDeZlQw3Qx2v
Au2eK+bmgrnxqZwdZ+VkXUBvJnf2UbeDVxeAnPaTh1pQXo+yeYnmxBWn6o2NOvmipBOcs8b5nobl
/JxV52lszWeNsbeNaJAuh6FOX6ZxSu8Gv+0vgpIbwL+oP4QRfAfPtOddNIfkHCi4LAkSJdfjJ3Wi
Lh8NYj/dSthQjxGuIp7kRDSlcwxr8ORTZTJpu+GFKbG6E2G4CJOp4tEY9S9mRN5OJnxwkCk90nLu
MLGFtnvbNfOrh+1qS44Hqkc9WE+slXEsFe7FdCf3EmZU/Uqrffz5VhCDpBzM8maakHDHnbhkEQ9H
21T9oYpL3JcDqrWJjFTciZqqX9yNL5bB42vlYbpzC36FeBTfXCKeNzHgd8/uoEo339o6ILx2tMvb
0iQlPqq95C4o7JNyV2nvz2e241S4cWyMgL8GM9tocJtJ32QgH4/Sr5A3ct1W50YiLLWsGT2jh/c9
x3VWOQoDc23heRdo17N7Xw/h2piRcgy0Y8vIig4t7QvUGt3FCeCLNm37yRuBMCkiIkrQe4MOAxb8
i6y0TD7l0aQOaI3hMBpNfGCKS3bDQgjCOf15MAmqjodmn6MswI4P7T0L863hMJXEvX3o7L2a6Z1E
CqQSyI0quCmLBuIblVorKF9ggI/7jNJBVMcHImT3hccZQtGdH0pl6zs2HI9lpHcFRDvE5T2KXSY7
COYrU8h+m9bwX+NEkmpEvt2q6/1LMZY5ybMKTTYsi71bRDuVBBOcC+s9Z6AAcovdoHCwROYe/TKe
m66U4yoq53pXrg1cdkFDH2qa5/QL6jsWiBU+OQbWZhslJo01j9inEYgq7Qea2GP/Pf1KOnzxyFqE
ODxuZpmps+tcPDdobyDMpJtuWaH0Rn1Wtn8pgYMROVXu3dh9Z3EOax5IBZdaY5Yf3luqWagBmxvV
wFLKbGj2nlx60URuntlNjRZ2oRyT9wHFNQAsLJmBn/0oyKPHDs4jADnt2Uztve1OR7mYZyUpdECt
5Ifr8WyY7CaLFhRfC4xCGhLwwvA4Yik9jDaP7khvMHZwO36JXFotUdLue8/DzUtUjxVN80axitu4
ZfqM2fiLrLkiRZZ52572pCMj5M99dFvOyHHDPn8GH0EaT/gV8cDSvmuf+zJUeJa77xHz7jz4Ei1v
Wa973/4iGzaoWY1qjDInaXhxnB2S3v+KkoBd7GjrI/qseeuK6AFtpcZhXsDH7TJvDYKqIY9Immfs
FzW/XUQSqU3udoJHOBoM/4jzMY8i5wmY3jINgtwaJGvZKPlRR9XObud+3+CihtxVber4u+8PC4mh
AiMtbZJ/PdEf6EEgwfWYusMsHjDTA18l/oltGp7xrVv5/nYIhmId6PAFHT5BNkseywxOO8mG4EbB
Gg+o8rGiNKYLWut9aBK5BYLIOoR9sYEBUt8EUX32rKK7HyrxKm1n5SWxjSqVPnpWRfdTnhvHtu1u
Q5OsDc9DbQJ7ooYI5xc4MIh5gK/CjVK9sTz4lvk2nB32D4F3wBc7H/y5vjH99hJlS5hmIhVdbawp
eaa7Nd4AHnlhfHJL19gPPFyrsWG4QEnGjF8UTHMKoGnaWFtE2QySbW5vjKgF0VUn2d7KCoQ+Fta2
1O/829m2b9s5yc6ueif/tLsRsb51GnmiccCywfbiu9LWA9LkojkSAsqasJnlUQ963FBaGtZ+yJJa
NgauWVZ5QDo9o7mNmY+O3JEhd6h1Gxqo2XzLO2oLgXdpUYqd8HpvIx28WMJpcEwYH2Vav8/GmOGP
5D6xeWIhdbEKG7rERg6wqKwC8+I236SCAE4YcnkomgbYJSVho+bDLUjVqvXUvtcaqAD71BkJTjSb
r3ZpBacxAOPmDo69y2Km8kizahShcG5K0T5EtiZQXeWvFX7dCfmMoapqR0SNLZ8m3XoHgSRqmyvQ
zTUG4niRCsESc8hebxHRCNbZc0S7o9/WjYDl3N7kGUM5qzDLvEx1FIPh2yT90CGcYoOXtwF+FMQf
ZVpC3myt26zJrcc7JM97Nq6fmLl+9BO/QpAFj8AlYQhR/k1bHu4w0pSoBupUkD0PbRXQShuQJxmm
eC5UCJpPsCSfTZoP9vg5j01zrzs4AhYVNGLqWTDMH8LGvAUo8GvIApy83GDPcuSt7yrI+Q4T+2Na
hV8h+uC/KGkBOTmbCZfW/sqZxbeefbhONWJ1r27XJl4aq0CEJuFIQkTAXY+tf+u0yW7uWBqy9VuI
R8Wu18Sx6OdOVTdePqYHytzVJhUtWWyW+wDriKc9E9E6hnGctOxlNEsDghey8ESUKJ53/+vsm+o1
uy+FSX+0ovdCzk23m41vcUdZqo2+AmEkqJZ1/r40qo01ADUKnPnBLxfLhJMAC2D36tkemwPMaDvZ
lGxLKGdtYTtuy5EwM3aULXRvFk0O0vlhNIxtlKfvc8yW2TYpxUyQGsuli1XoELo8DfhVVoeXyZ3F
ekqKz9ddXNogiTKcu5DJbD9HtJZdCC6C83zdSsg25KeyYoybl04RszJWfkCKz3iK58fBpmxjVNrA
IiUZ+0DstjRto5TmPqsJtRedR+4OSxs8tdxFTXjD9szdhRAE/YZV4VJDM2cFnoFSTeGX9FVN1HER
U/+2bUDAo0cg4KAT76nRs70HtCNi9silDTNeFkc/fzYs94uayB82fbbEZUO0kmdjVWElTu4tumYz
AuFfeM9BlxmbbOgXBVdjHSLRXCbpRzc6LR6wuTBtxzQWqpYebFKH9zkbJ+xGU7mPwujbQM/+FLb5
s9BTfgOg87HzhrPuY/uswH2sOzbeoIW53cqRokuAnOepcLAbIROgtD7d5W1906JnuKkADEFsgUam
LQ2fqiYKprCw19Xjc4JVZuAeaVGenSP8/Epa7s1/dTD+Ix0MC1IMbtD//r/+57fxf0Qf1eate/vH
x/Vf3r0VH//6J1KipE3eyr96X3/+q98bGFL+JnG4BoFwfrpV7V/+V/Ebk5fNn4BOhOvZv1oYjvOb
aUvbDDyJOzbANPYHvM/mBwZCmjhm7cA0gTL/p/yvJv9/XeVTVJXH7//6p2tZjBrYqDDouuyPXXvp
cHx7e0rKqP3XP63/lkxq0BUUNGKH2OMmMUO3VNOlmTEHLtvr63hSsjfZT0Q/uGOxSBok6as9eRcN
CYyZvZt8aC+Bh2bTcqd92dyOnaYUGBYvVppvAuBcG0qnBh6rbhElSVYcNc9yOSIVtoBdiY6CSAUg
x1avuWgKwhixFmEaaTZU5umwf5b3bdwQXqRa9CYFCVvVl9xL5l2ZOjza2gLGbVDdYlO6MkL/PAeD
Bogi1sBwWnbyjFdSsxouK7ZYig/RFG9NLvSBLe5FNcxxCr/iujIZ+XqCq1fCsiGeEOPVII+wSkN/
dPQIjzoCchfjO/CpjOW1ge67QGWKjPetLvgBqp7QBEy0HRbr8DQ2440lFbg6osXkcA9fHvRTRdEG
MeuW+ZL13Pi9la+xxZAc+GCsReoZzDG2s8uWjiqiCuqxlkOCW88mWXg0FqzeX5cJK6rIkPNBe0Sv
RgyKqRRfp8x1fmI7f97RDz/vhH+UuiC9t+yWS/5/3yBCeLaAMkn73XYWl/afb5B0oohR9XV9RKx9
uZYbr4dcgh53PZQsTAABrlN9b2o+lMCkM7NR/3ky//R0/T8+C6DLv92rQkCapKOH+du3TPnXj2Ib
lglbNQP3aDABJHX5Sm9cqAOibJY4xYsRlB+JyP9/Z+BvTT4eEeEDV/chZrqBZTt/OwMzCpq5jb38
iCDwTEWMjs+LtbBT44WO19mKfTdByikVb6Yu2gBGyxwdDqQ+8Hwfm2r+9O/Pgw278+8nwheBT/+S
B1bSzvzriUhNux2Kss2PIuZEpKUh1m1AGWoauv1YVc7K0Ao+jsi9rZdmN0OZz4hXM9xOM+oxB/tR
NAQf/UhXx/Nmgg2rfH/9UV6YbUcHdG8bps///kM7y4f660jD+CIgDdInFZ4v/3b1Ip4AcEkpHzpQ
AOv/N2Fnthwpk3XZJ8IM3AGH25gHheYpdYNpyGQenfnp/4Wy26pKf3d9N7KUFBkiIgA/fs7ea+vp
0CbetG17Q62aBBQ0k9aY2q/+5Vomgewh12EcmC4+FLPcNuKrdllapc+uvDPKOzcPMEbWT1lAe3QU
DDuRLsJyW2d18tGWsK8zodMTsE69GY3pAyPHde0sb4SI6cZCnwwcTKVOJO6FR5O0y/zHf3jFy4nx
4xVj9+WVKmn6NvyD//yYxpSBRZ6aGOxbkAAGjtymjslIGZ4ibxZX0ve2fkG1jxwrOVn2TJlrWEvz
zAWgPyCZryTBNj2TW+UiITYbZxd3kt0rdmsx+o99DQ07Ca6xpPb097kJ+FVXEa8cvPuVRUxuV6eU
l5a5K5zuvS5HRjkGYuYShmEdqHUc2kx5gn+6XlicfrxsxzQ9pdg0wKiD0fCfLzuztAKLJJNjy6S0
9LuBt3y+aYLsA/d1t6//FGhgC2HRddaTxgroNNtmq3Q473yNZAaQbKtDZjcWYKV/+Ej+X8dmWY4Q
+M3oEYsfA/umhpzcNm5yrBltNqk6zVn5Wnp0jGrtPmJTZ2ZpONvv5QAHvsOUlPl9SAIPbTXMiv3W
aJfLvBNvGkCRPU/pFpPBHaclGue+9sgjQ/tCjf3HsU12g+JxpuXjEB/sObd1aDUHQwzmtgShtfGy
/FYnvc32NV5XVpWzK43fYjtwL//9ZVv/+xaGTsG1LMDgrq9c88cqn4YJoxe3So6zi+0dYdYtmHZ6
624LWWFG3F0TUle0+6GVZz/gm3kixMGqo/skt5mN031a/cMh/VhXaLJzGD6lD6WMA7/pxyHZsUH7
PSLeOwp8rlVzvjFRQO6bnKiuTNnHqPXSQ9ibZ+F7zqZVzXWsBrYN7Mb+4UiWy/DfLtPvI3Esweng
KRO17Y/zNclb12gMLtM2DpBJf+loJK4bHRb99mFYY5hcQZQPTzPcirAyN2UZVYc2rwBxDJg+ZKue
aM6Q7NjN7s4RzrZEmvvfj1Eu5+X/OkZozb7LysfdZHk3/61M69xMN245civRzrWPuhQVarqxiXs2
hKffliZDaOZnBXDgUEUfqp9pEw/CvHZiQg19+wsVG9G3FXpxP3mgc7c2G4IyEy+/FUYWboJYkKHh
28XWm3N4hsJ46jqSrctJaLgSVHsefi5DoUL576/M+rEsLO8+8hnWdMsFAmP+vCL7yUrj2mnjo2kz
FagB52HMmM6xR2wtWhrG/e3IZUSftcXqsi4X7nwgp/zk6NKAEoZyswCjkhj/cM04P6qN5cDQ9PCG
S09Si3s/TtA+dPtyDsCjDIm/Vy2qGZ2UCWv99OiYTDRH4EjrOJ3vvUBayxsYrZi8Yl9oaHh3OUUo
A5NGFc5Gj4FBUHu8KStJ9rqYrMOckW1cWGtXDdmN2ef1TvX0Y/rYQ+ZjuAccX90jYzoLGFpivJd5
dXRkr9cZDcsxtUEVzFZHdiCpaigah9LJ7zpU8uhdsGq3ZWqsa4FPxC+H5iry2i8ae/M57Tq6Xal1
U/R8jm2KCr5q37FsXkZx4q3eli0jZ5/84s5nMGekKBfakjiqb8hwwIHc/fcPXy2n7Y/T2uFk9n3F
Dsk3f5LDKVeDAXeGcbApPw6MtVm9AcfMMy88g+Bwy6j8LvBxGHhBX+zq2st2c15XO9dCIm2FYq8b
Gp9+OgL1pLPtRHmCs8zcTH1ZAe4vfpfSrneuHb4Ema8PXM/eOvRxMwjKzBVt0pjce9oqQRr4u9qs
bmjx2r9oeSg0T+ycrhDAZrtm9l+TMCIJthF4Iwow5xOR7adZ25QdGCMzNObUTsv9YTxjUUU5P/wZ
tEJoPjgLdhJhq2v6tPswEQqu5fdITzczTkbM8uwXJBb2UPsh837A/rFBAmsYNNFB1u3B8hAzVWCB
N0PmvzkMke8KYCgcMREkDV4xo0xO9jxC/nT8v+LF/3/1/2O95CLw4BJKaPEOtar78wMy/YK2Wca7
hBCTnkWhb1KwPIdqJAZ8sqZ94rTbciCsqvaQJSHcfHSzFEGlV95FjiW3mRIX8o1JNEjhmBS0jLf/
/RT6vjv/5ynkmazj1BvC4+vPTUFsCE4iQ8d/a+F66B/yIMTvbbK2ex7vOJcZ/ETi3gNAYZj66TbV
5dsUUyYr6LMAgUJQD2paqZkN2D8cHf2CHye4Zy5SRLYOju/5PwWCk6cdbY8JZ1kj7H0cg8kIu+Et
S9D1BKIK19U4TGfDbiemUbFcO8khnxPC/b4XvagON//9gOTfHf2PN0yC68frxFaKQ/tRlWZNZYge
J+VhlHTOHanT+3xclMresegL45Vf7doopp0Ux9E+r377majeZfnLStDLlFI2n523lKpRfhhwzJ3t
8jflTHcO1FAQJeFmzMHkLXaucTtEtbdzFkEKzTHiuqwZfU32HHb4kvsIMRq+tdtGAYjBJlod+Sgv
yai/yqpMLnD5qoNuIXuIkus87PH+8U7uopBMvdnv5R6x7keTRNHV6BDdmJYNGJdFwOaQySgTdctU
tT9FPsfJ3GbStveJ7E0gKGdsfLLRMR3qgm5exlMlfql3jo1/LzHDe99lBlBGLP45Hi2SSPL4VCUB
GVzlPO6jXv/h49bk1fVyJybvCx00buQMIlFPcFO7aJiKaO4PpjQxC3nOuQxja6MiO3kU3i/e7Ogi
i+E+MO1gpwb8xmGbMmJlA80i5xHuzWB5G2ThgIs122EktI8+AkqUhaHYeKJqziyob0iY5zs5OijW
aEk4M2zUfIgcDN90LsIpifdWmf1SljGeSWuJ0OBhemPbRGRnb//KC9uh1oPS5KtNhdDqMo/eeCbY
EaMaqy/Od7JDS+zrMIOCaE8enPs6i30KfLeJ+unY5uLPNKfivsuSdzVPA32gydh7mgkBiCzWENfb
u4O0N6/cBK9zyyC2N3GOemiD62wBzCIeJChhHPgkvR6cZSIOcMOqTRMF2DeUPxDvOdZrBh3RbSXy
GpMd0AVhW3t2N2LfCq7quegIY7ChxksAYDgn1XNomYTZVMW1psMNqYroxNocaeY77i8Pvdc6CYvy
20m1cQfvM7Khy8K/Sq/oAaEiqclqy5OxeWTbjPG+SxX/k84qCglvFwCcWEdF2R7dZvhCB9TtQ8O1
iGGsGiroKdxoLDs0L0jG1UQ0KH2WYwpGgHwae15cxMs17c7dpq+tdqVpPmx7oRzEGu7Z9r/1XRpZ
u1Z7YTcXM8miS+piWxcJShy3MDaWRUZY6Ljsi+G7H9zYvhOyX+hHI3VqNwL4pb2+ScZ4CSzKQ/yb
9e3cLX+CjC+VleadWVvnqGfb2Irt36K7KYJd4ncY3y3gb56rGHUV1p4tjjiWuH3hQ1rb0JjpvDUO
NaLqxLZRcsQBlno7ei4vgVWQSqtJykl7P77NMqQRs2b5kt5z2dfxXWNBuelSXG5BafYX35qsZ7RZ
xByLJ2GEI9ofLJI2GV5orQgLNqIIGnUfil3p6n0ahMFVR1a1W3nujvQb9rUjM9zJvVADVUkeHHyD
YDR3tG9grIQXM//sTZJjZztwIC/54UUtBx1r/waTorfYDrKVViTmueySd6lEDtZHYb3xIxs3LhIt
GYXXYvp0c2sz1TUzrH42VnZCYllj4yA1ksK5MgumClVnhXsGvI92Lg5RmSRX/SjtrWmwlPtmdGg1
qsnCNa96a7wEizJQQCC7M8YONSAvvGzyYW/1XrO1k2589qo23QbJ/JRajApUATonL5obT3BwKTPH
F0g0z8Zs+itl+NZl9mpcHIjSOogG+3yY5fPi8GTIEhFgJtnlshrGEUACLqtdpZ3iypXQkBCm2S+F
CF30uwm6EhGiFzYIV6sBBDKscm+1P9t7tu68Tx79CcvWhzh1NZFpYlhbo/dZDoRxFyFpnUaCFI2m
z30TWv4D2m5aHVMizqh+3qqMhC4qtZZS8npS8ZZCg61/Pb/aDbeeGvQPYzRaE8FvRMoJ+wD/C/W5
3tWO7I5SG/1NPGOxznL/rk8xsXqKcCO22exwCkjp/kjg72TXXJYHR0WP+TA2NybM6o0dI5wuW1nt
0+Gighs+yuwIQ+ZD+aNDg9KqjlnHfag3enlNm+TVopDJnVafhiiOLnmRnbNY7OesvnMirsGykcYG
ocrIvV736ybRGiDJ2K1jaO7N8F6U9jMDp+KSQmTYgH+pd8iVTnFKDjad8evvZx21StZIsoNtOg7N
1vRktLOtN3tsuFcNDoaYjDTJCTpGjyLnMmtxlDInq0CiqxdufqqEf8psTmizh7wMv6nYVdF5TpD/
1pNXrjwtT7MVWHu8Uw+weRIEBxI4mY+OerKScTOX7n01NdZNRDtcdZiAmFJkJ/hPM27sBuiiX5qH
MEQJapjD1hgyym/Xx8XjZmeos+vOoekaIGgjqL6eLkPZPGVodAPM2a9Z997mNG/YsSBI8NLrMSJ9
Mmn4gGPmuEPuuEyfSYnkfjGARyB8GnjzTdk4V4XrEj0HfoBybRC7QNo8TRqxqrEI1nkpH6I/lJHW
2fCnrW/WJFcb5XYocu+K8PnCkupg1yXk9Dk7YkV7nVE0XEWKCO40OoENA7qeUwJKnzWanJOWbWTX
HvyCxAPv0Y/YPSCiO+WGxg6/+BVM00UElTAUZwuqtn0FPFzmXXM23QLVAjiLIBIWKsRKHixNCO6Q
Kmvnz95TOvpfBK4WF9+OTnNOk6tDH7TGSgpSKZjOiNebPcq8rYlXll2447KP6dalG44334NUHwlN
3v/RLa79dDbuM5v8VZ0zQ8H2X28yfPyV6tNTox2BXn9O1iqZj3aGaUIxw2F430U7Ly+RXZhDdfST
5tmLh7fBeBlzF1RA7NIinta1FzgP6TLw4D5OOKn0AMJTGTpN8ESqW2NhVVfqoCWPFaFtXYkcBkv8
EHe0GbnkNIsu+t6Fj8ZYZyYioNq7afsOMv/E1Pd5nPIbg/73ip0fbadmV2LF2k3IjelCMyDR7nM4
zLj/NJ5gaw7uVA3JNAd8gPbKWAcjbI5pDHddW11L1BvYuhpEVJa9TmzngZJ6I+JlqAomIIxzbzf1
MwEXXfZB7nfRfVTgTyEs0BfX8leoKvbsQXbw7PSxoTWygvvw2g02gU4sA8cBmsyqhxBFSVzAjZ+A
ShgBZZsgEMoECUoewD6NZ9T2M4CCZir81ZiCk2QqgJlcmDHyza05YmfvETNXL0NfEVJJd2NTZSzN
8Isfh/lVdG2+qJnjDUL/fmWlmPVHlbfboZ6+qkGOtG/dL8uunpOBWbQzMk0nCntneJQTAYKAKUWp
4Zm/0Ebt6lQPyDb0PolJnKbDSkg5c+1IjGD1RwNhnfFqt+Ct3emdvb3FzgfilWa7nY1Hj6AqYmHT
bNMVAksMJK+IDRxlBbQryva+R2UQRtWH5cqzcnM0uSxyNGCiS1/QskvcPSSbFg0iqqMm8YEeuOem
ZHA3Y2dPRuMG7bs/V2ptACRUKgeBpeBNAnchLiQPbge0fW3fJuukzeBBzIy0Ezr/K1avGwlhCXTt
1KQr1IP7LlJX2dIM8ivxDg7vUk8G2ezoPBsj+xTFhGDpanKRSxcIDTnpCyqFLr1uQ9iNjd2Y6yj4
gNhz76r8oXKbg9tXTy39BiCSNDnImiR0prhuUswrBblLfsiND8InSX8Zl8tQJ58pcuYcd/08d09R
W8YreonWRgYpWxPDP7pLZsybLvPiLvf8Q8StgDR1sj6TpRtowtnYN1X0UCE8WE2B01wYAXJJ1OhK
prl5ozhiye4dUsAj/8mNTZZOq9h3C0jsGyGGxQUYWAH7JM4LSpXl2+9ffD/k+9u/X75x6YrmKYE1
Czl9CPptSxL09+OIQmUd+34g6cf/9zHf30+1GS93ofP3d38fSIYMYIbRvPr77b/9qeWph9QL4XBF
AQABrAgd8cr7qs75KP7zmUVbCbwRyxH/n6ed9BLLIkEVLD/8Ps7vf/39n38f9G/PEvrioZiTbIfG
nzio78MwndikkE9Ayi7H8v3ffxzfvz3lj8f8eON+vjV/n2d52rArnnxNM2oKL6HDdt1uzfzoaN3f
MBU+9AnqgEGN7z44JmrVbj8aoY3VJZpPRqM6jEx09mezhGPDHe2bxrEOrX64lR4FfpIPr3kELyKN
3/u0ALFEG1RXDh6edtfYKUirNnoe2tHlVO+8rdmiWYpx32+tsX8Jo8K/qDzb1OYQoHiJCpY2EGxx
XucEXFZ6Zcn+1pxTUnICIz82QUQCTlVclczeXVDSrpfnt9I/IiNNiY1nC8YGJMJ/EqCiEeYfHfnh
fWJ+NAO5RSIlIapoUKQHvj3uvONcUJ8b4/wOneouHaNtOPRryyRBxI3LdU23byORIG3AqVwyJxmO
GameKyw356SRd820zCEIH1t741UbRasqzkzQpTOmuQl2BrDbbu+qZh/Z7mPAuXIxJ2xXDmwZbffR
3jNuO1hmG171psDFsRqw4+BlOoSOAQ1227BjW4elHcAxQA9ZB7xpMG6ZbnYTlWp2m5kPMa1uRKTq
04OssW6lv5aaeBl3OLqcOislvjJqNiF5N9po2BFcUW8TBWQX2/sF4YQkJ9aI92PRNRcaE9Q9GCXL
3LjOx9q/MbxjnQ8X+hrvJoas0uyQGKHuzTX7oGiASabap0QG3lXk57u44d2T/vSrsvxbh2nSvkks
Orm5sesHJKaUikvsV0IYS5veVRJfNoBkRTLHdGtn3FCRxZ0jUe56t7keCifDnDMwx5IvoifIBz5w
dMJLVnK0tNPJSrpq2FHfeBAqwvpamUF8ZU/SWWEoLVZj6dX7ILfHE7LKzThPxDEp2HHcQHdxNQZr
snSfAKuALZyNGKlUuUScMclxIQOkyKkseg9kpEGAarBuuVNzXKLrZMQkc/KLjYLIuMo71kBC5/qV
ZxrYzZd60TVcso8nCxq5IMrUmcP4UFnxV4ozYZcDkwvAJe/HabAOVut61xGpuDCj2JsnC4NZIcic
uuqWl6Yv+RLmw1z52khMGhrqt84QuBiYHbDaIIdMHKc7dFGyzYZtUZHZFBiIq4F4HIlEPRc+J5ZX
hwnekS/b1OaR/xTBlsrTDTGr26l03/q+HsiK/Ejmh2aeswPCURr4Ul8mD2di3GznELW0LeZ3x6aS
LOLhJisChPv2F1Mkm7RfiNLTMXWME3RRDjLPgkOvPGMd2QQeVCGGdT9A00d0YLVlsXsdu4JTX8Zo
lQucxGFb38gE3CidI1jNaXoF6GobNUwETEexEDc486e6OQu7RC07f3gmrbPC2socEQOGsWIHYvFF
aJ2jH6aRxJjuUev0bhkPTBg8WLXdeCdjjXUuvHKcD1PC3KLLc9vM6FqiPIzWShYod6fCXpkmpqM4
7G+wLk/rTGBh88zKOtS181Z0ipuGHYZAztFcqhjNiBiQ6sqqfbXS6Nwqa9x3cv4yE6Jg8ulBVMM+
/tMFoUXUjXsi1VZvXWX94QQckC5m1BCJ/WypYRdQ5++D1s63naGwEUnRYeubDoHESENzkR0VtExJ
g59tcrSqJ7h+WK7ybfZBjTG2YXwuM/s0uxmy0daH28P+JRSQHQuiQbhhEGcFgjGNn30Ta7AAiKmJ
BdjHiXUhoWbfz+IkbJ8uqt0fnSl+NGID46hBT1XVgcE8x8Zn/OXEZJ6VQEuQKc3EDAtkuLlU2y7H
oELbQtbJn9zw7rzW5EQLbHKpZ3sb32t0wLusxsFJKvJdTlr85Ahzy7BAKuurlVJssQNf5WH94k94
oZMQNUA35I8V9DAIcglizYEeuB+05MljLRiUke1wblDP4F9qbJoJGGpdiz+TTrq8RbEWXgzzGpHz
c1VpphNyeA+QTRBvB4Nj6iZG13P4jKD1t6inAK449e08u6ekoKRAj63uZRvtFLiocQArWit5pbkC
osb40An3h0G9Gk3BhqUR5aVvcQY4zrNC3GjWb5Np1vCd8VFBpzuG2rg1a+x7nkUiaorzkDK8Bv7C
7CwKmm5vFN5zFI7xuTbzXy6FXt2aAgYWlhsd0C4bRvcR8unBCqS70lyheIRRvZA6gEIXpLuP4Z6k
zWunTMaDmZDklbUZG/rgPbIRnKcSSFiXlTCYnTdwewTHt/h0JrWnKfqKETk+k/f22x15bCcjOHls
EuMAZ06VgLVYmDtezJkJY2raeqKoVwjyqkMuIHqy3/DiydwNnS52oChaAJpkykXlhjK/BqC1wvY2
XQ3BPKysoYSlV7f3wqWnUdvZo+52hmugiOXuyVY17mixN8csgdrfRMsWT2txasv2sfLZ13tdOsKQ
c3p0zb25j20qfpaqk6nh3iUxCGCjIeg0KdQGK2YGWT78E6j5iFBF7SlFuC0PTLZnjQU2bO0Ok4NL
j5AO1WAHOfAuFk4TIB3k90MZ9scKzpI9YpY3j26GT7hIEeI5afwU0MhEjAvbEfvbLXSdx6KA6axl
POxwUoF8vm0G9P1GDdFGhfJk6IiYm4UR7frt1slJ704JluyXi5TsMJIJoFUGOPmZt2I5gPJre+Eh
TaKcNzbBL28Z1DTkNGxNsOXb3KEDQrOiYQyzKhjTXdXhb0LfCN1tlLdNRBVv6QndJ13h7TuLGG41
PsylLL7oi2c1yQHILIjqZED7EqbhS7cIlpNEUxxZ9dkYGaMXJKTN4BkR3O+dwJ9vMpJ28X2rMxfR
l1OGHnORVJ4mUgiJxRTXxpBHW2xo3Bp68Rpa8c47YdC1D+x2aNTp6g2bzLgVZbVgtZLrWrnHhsRK
yAP+sNOKjAaMeDsPQkDVJyf8PaW7gVCpzr5ILlOU+4fJnO7HYI96DrdZ0+zdBHw20wIWiTfBHmGV
b+Nq4u2xumpVGoyEWh9ireygPlT2c+0P91Opn+uIcTaZdS9dNYqdMd90Ni4BU7QXM6IksfP2goTv
bIby1tAwpJoBe3wb3bhc/lDr3OvE6aHzOEsswtLv1Pol6GAxlouBhEjBNXcSc1OzH+McsQBxjths
NKI1qLz9yQqvyrF9ZE6QrD0DjwB9//vZum0xqCPZRPFUtz7s+ynY9AmH01XqMJOVgT7Q3vYjbC/l
z0spXl/jmo8upMHed1ZP77OkH8nk3TJuxtZ/yLXbnuAYdidatzSlixgrUFLRTfn7w65nvN4gDhIo
1jdTNmLCMYyKJbaST6FgRtWFhrHSOhFMZAYg/XMJFRn3DBtYNvMHF6B0ueQBf39RIc4zfCmndCE2
fX9xg7ncRGoxJnQkR6rli4b0q2bSdcmmKVZltxA3ZbCqCiVOA2m0q7YltLgddHwe3CfCPZkTGNn8
C3XuNpWdIkaeoFPA7yjQZHn1zff9/vIv5i/LFXmDNITwW8ABhrzmjHVySgWJz99w5Hj5F9AnhqjW
ELZ7fKRHeyEaf+PPAUvxCv/1vexytZlCQLlhrmR3djrMyn3VSjo/hEh904mL73AnObQgt1svfBFp
FmxpCU1JFRy//2YhI83vFkTy95+P6b7pPPAPyYLlomWd5Cu/mMnJmQ3E9iRL6l8MmhvyoPj994NG
0hm3ozBQFsiAG3SrDY9IhwH4UuGsyfcA8qfMaptZpIR6RYSM3qYb0fTTtDIiJ4U4XWAUIHCviDkZ
C7Mnba+grOAMgKeNj4DEcp1np/naW5DLYFd4OTNZyvgC4qNPIN6edtDh7y+X/TsfJIPC8WP28OpR
ixLmSa4pPOY255Uw7L77y2heNqEJSwV2GJsh0MJJnxa2WA5fC7XvdeLmaFArKFBUcdYKqh82neVL
aix5bozL20OTzJu8ncQphoOGGdgTv1Jnbo9enB7QcjvAVML32q2NrSw4f9s234FYaU/fX+hnb6xO
USpjUl5PGQ6nZIlb/f7l97+y5dvGq5ikgH9Fjc3QMzImFvGlt6b68VlnpEKiZg6tpYMjInIAuqfS
lROttPYXa9wv7oCfxbBCAIWIps9IGlcCuUAKaJQ0y7Dkx3M/3GXeOQ3MZzuzmWYGPV1e83lmX7tC
snorRvliCesZlD3ZtkG/9nP3Poj73TSPEa3z7khN/LsMqZvfQqd7rfHaourjqUlLvVHGcIcC81n3
RB0ExtPoUoGQhWr2ECBnq26JF/hQtv2O+PJubED7+hWkYjRLpLcUZ4Mm/9obaJkLQeitbJdsDLmg
iUms7TEWgu/ixCjVdJVGM5u65Uf/+qLpRzF0ALNdTC3kE36ZqbreGwl79uV3Px4aZ8vJ9/2U3782
u1Ztm9F++fG43l/CpL9/+P24WRPyYdb2pUyJDECOCwliktmaUcOf2hkuwHpptfvxa8AQb9PQbcqr
yXhSVADwQ3wiLxoCYIxzngTeuYFnsnUz8wK6FS+1g1FaezcBoDBEFmKla9muhpAPBEAOsXLBvS2X
SZhj7PDasIc1ubtJfqU9Rht9XDM2biv1wCVnmX+6vmxvqnEdF+OAp7G5WNw8rlx1sgfSQb0UfqDf
J/cyL8GuTBQ3RZkmJxK4z6MGz+lEXFbN0rsD1M8co2o/amSe+xLJZy1yAGelOBhl/ci2X1HTYc91
bG53rbkTaJQ3oH/mrdtZD1ZSjwe7Cym6F/eZR40xsVzvpXstG/9Anoq+HedsX2sTPGIgjo0TKXAH
frNPvPEQsWWhVERxHSEy39OJZK/fWn+UGrlG7WmjUyZJiUxeCfKjRWPPW6C7xO+9mBbgbSCF71ac
tTvhup84pi7K1Xdtnd26bfhlO4V5NiNjE4ZXFUv505CKvZlq50iU/HowKX4nvW8drz+ynX3KG8B8
c8mgzsqnLzz9z7WQ4Q7MwbTWpbrm6niK/Qi9gRW2q1x6O6+NPhI9vHK35yWWR1sK9hJR9Gj7461y
EDkx758zYA55ynXWDtWux6bEzGXu9ki+fhtf7LMGku3dR8sNhy0iVLXBO/GI46Q9ORDt1kabRWvQ
An+qkkgwPV+CAjssk7YTc8zcN9AFN8HOSecHm81K7gjShvMX6dqfxP2EXLrMPpirTdtFCw29ezUq
jkcG8aKlquJ1xxCp64NqHzf57ULiiZHa9gRsDYY4dLq7Ksa53Dlwm1aG3a9tM74lS/BNyeh2CPvb
BDEAAezdarDJ+A6CsEE0VtO6JnnIMLcGoYgzfzt1z1Pl3syS4VWKkkQQd0wDaXwMLYbAgBS/CKci
2LU2ziQhIUzqLmM+/rLhd64iOdympbprXHoVrXNvDv1LlPWvRRRdlIPnl569k1T+KpnyN0+hP5v7
aiUNLgt7KK/Konjn0yd9wg7v3Cz6pNaC9ltERzGlV9zoTeZKX64urzp3+D1a9u+OkTw36PcxQ9Cm
HUBXcXc7F3mztlrdrrEHXKl8+sjJbagQmlcICYAwmVyd1q3UX2hgPnrLfROPLegi2jvcKOe6/JxM
l3c/+j0CUmee5AzrcEygictf6by0AgQzC90/T74AsxEniAW8kEu0pUMh1QqB+y/Oy3ibED/DaSoh
7JrPredGmwSdMH14c1cvz4NepKGoJ7t4GtOzBChvQcFlqrokcRlERQWaoIJgWGSAilqPFDWzIPat
wS9AhNWVVJIhPQeearPamPbwmNQtrJW5YNRfn6OOMIjMLBj9v8RemsKvxKNv5TT7+mAxT4t12lSr
1nBuQM/Xe6sAVWXAiR3RkFuwhzaDNV7L3qULhq916tJ939RX7shgg831TRQKeKQ31WIbsuunhiav
GzpX7UTvSi33LOGAKQyiowlf1mUmRWvN/hzIDkECUm8mz4o2YjHJzmb36OnkftDDCoIOieOMTzrC
1QuD1i9OHu5WnIBgxmj/5fXBaLwDV+miEz4uiPpOGu+B793zDk9UIqzt/e1EDMOUV1sIH5suCk5G
195AqTuVoXMgt5oNg8DuOjzTYJLK/IP4ueh8JgQqvS/L6YE8pJdqgOXtW9mpj/OrJmMAYvDx9A76
R4sGlhV/IgxJM3knUywqqvU/LMfUECXwOEaD3ME3QVHj9OuqwPBfyBKVq0ZK8h6ipYNYHbzNg9lv
F9ttxlUZGbfEBcHBnRHUMK/s5AetCQLGsHzaQfXZtuOLTV8nqbTLLuM3CHSy39yA2ZVy9karn6PY
fWJqQROto4McZ8NvYA2smZZ3Z8bhvqt/BSbwanZZ12ZuXBJr/vSIHR9DRqFMChHEbYOWOCziCp+N
htW29KvPJV25p/Zj4WnqXe8F1k7T2F9PPttTW78yTLLXQ+JVB6wK2Lz6Hl2bMKkexongvf4raNm/
pN1MJIVJYFWUm4QfEgM+Fn9M2qIsrv1d2ARclKgJJhDDbJMfZ/1pAA88dSmMC9G2Z4vg+hWTe/pH
OfZpYFxFjaitjLIOKwMlcN6/T6GKL7HfvITQRlauNv2bkG7qilnyh8VQ4ID7Kd6S7ZQfI+4ltsEg
AmFCvjFwum1mg/czCawZNSgt0FlIMC70WU01kYgVmdf+IqOHLHIKPefaG137oZ4eZJ+i1CuRV4Du
IpGyTZhTuFteJbqfpb3UKfcTtEB7rmdwiiQ1GYQswtmGlHiQbMRIQYdknUmi4bHDhpvSZX9pmqbF
+Fn/Sa3hkPnInmLSJ9AXiWqj0DKu5gZpFV649hS3gDpGr6rX0AYeAy+rHsAv0kKxdb+n3IxJEuto
QLekYhTOdPc/7J3ZctvYmqXfpe9xGvMQ0V0XBMCZ1CzZukFYtox5nvH0/W0oT8rpk1Wn674iMhEg
TYoTsLH3/6/1rZp+3tnRO+tsxrW6xVsCm5Ro87OSO4RZKerFUbO3UABTAnwUh4me2OhY9bkXG0hi
JJaDaNzg3TOPqvCdzFN2Kol33MnVUpxijQVimorKEmrJY5P1JFw38+Oc5cqe+tmNmaCeWzd2vzCZ
zb28NgS8y5qPcauhCaKsH5oQyPHzLxcFuDhyhJb6GJeS67pRZpR7wPC2FmlpNo17c+OMwpWI6HOj
dKRJClJMZk44C5M82g+oftW61M8TF0O3Cnr4KuU0Q8SGrMNcdXiwDlUkLw+2kRYYOAz1ZPYlVNeO
7teQj81jpwAmxBXBLDFJ1J2dcMiFnSHdaeVT2JfW7XrDDJV5q4gefgm4YNCNUec0QFKgqyi607Zd
rtEScV01mc1UZFAQhsHXY6qFfo6G4r3Vu3inqY15zhacVUoT7006dHDy2gUDP+IfK9CujjUhm+sD
yTdTbBEZlWBXt0YdkKDa7ci6pOaaLOZmHAgHnx2J5nre8dcgtelLSZd/lqm5dM51snejVpF9rcqe
mnT7mYv6TZrUiqcPYA1x409AA03+5i6IYwVTNpe4Vk0RM6pSxY88wT7Se5YM0XJYQN4C3dAOkoPF
KGI6kSVKcuqBlpSNuScE4b5bNHD9sbKNhM8SEx1NjEW6TI3RE5nG3N0EsuYjj+k8TjOQ6l2wlyb8
/4ZdzwhG/a7myhS3PFmTQxAAApZnUoiXKuqKbduR8TKgvkA8gImSGKcYQWWrtcwVoeNm+m05JAeF
wh8zKKnFvfQMlphRThh6+wpWpRy27gjuwR01QZ3kAurrduIrejgfsB9cQsLWLlEyZbula26qRT8v
bV5sJwvawSD9AGigoyUlnSwU8pYSM3+b80Wg12HpKoCWJHjQmA6w70+MMEv/ps/zdRngSBVDSs9z
gnHahrYXMYfTSi6bBaYWoHC+0YSxb+czdL5B/5kGY7PvqOYhcZquVhKcxP+LwdU3sUY3qJ36JUIk
RlszasbsZAfqYzXH8409Sqw+Gf+1ChbJHH2VMqiaLfwdkcY5aSkKr5kgNYCD1DwFXiZmqNYFMAoB
lCvNJC7pXa97gx2+ZUmLoFaD0RXP5XJJ4u9ZYTgH1vkUUM2WTKtmrnY60Y2YH7EUS6ZxSYuaFXGD
JTt0KII16ZHCKxhxLelErRkoYSDTIzNfcMkkt104fqkDph9R3++LkAXbMiZnJ2nJds11WPO9sEw7
E4bjcWMqXbkPUy1kNtNFe21iZZ3kQEl7aEVqPQZH8ByclcRV3GuKSh7mjyB1IubgKK6BKFPTTKLb
3hikQ0BPuguBOdPTx6cUKac2mWzCJYDkp9mQ+zk1QnGMy36vURomjKk+zZ2yrQsuGPNkH6K+ag4y
5quEsArfHJa7TMluozo394XTAgqFzHkujEqC7WrdcD18kqfqK6eQfIgktJ4ERzgHCxgj4k7pRgWf
qdKF2pl991YkCZx3I75HVSzcJtN5TvSL2cc2q2DmF20xPjdps1lMko5neh6TSXHWBNITEUXhmgkd
kmV5rYemp6xonFsZ+wB5yyj1e85vusgBVsrkyPEVU8urbo1mcae6x/xjVbjPC/3QL0hpwruiIhHD
6o2TXUnwSGgGQwF/yVBEaAYgD+qyGLoL/U1ZFGlbpPAaWzoSfkzGCLjFt9Uav35jBMgOfhrfQAZr
gxZb6PJUEakh8hIqOKWgjdBFNqBcS/JQN5lSheSuSQYKc9yfsUU/vKFIYevJuXWMu0EgGVcP8Gr2
k8fOOIHowxljTP3GMoxlb6Dov1b6/fooqPcoNB08rWAKEHsXzEGGqEUBFdUOP3oQs5hGiKDaO2sE
4okNg1lBYl9JFCgJ8SA4Ui+SC6zmTV+bCEdSWwGCEcyX0oHpCVFEjki3Xa2ZhBK+hXP+yFqfntkS
7em9gI5LmWzipoGLGY0h4UEmxeB2UfzUiN8KHRErkhZoHsJrrww6pDAauCvxMOAMqGLUVebSFbvI
Z3SICG8FJYABHJMmMj1JJ5wne9WqEZs3slG/FIStgAYnmWR0By3YhY0EJCp+THRUUeA/Bzesg0Om
8Y2jizrmGK1WVnBvopkF26/XkyA2YTWmZrLXq+G215hxZSCfaGXR/Q6aym+dgEQQ8UgrZUG7Dqmp
QWRDqAdfBUQ47ICIEsNQIV9jtQtbxIN1/1MbQJnkZE+7w0KHJsVA3WANQWcFOlWidqX+YDwVFrb0
Vqmoxa2YY8XmNdKaoLYIKcSoll6cDOfY0L5ZpOAxq26uZcSMmnRAL1QZ5yP6x8gZOReMG2nU+ZFU
A5SVG8y8K7uVHqcMT3mVzF+7nrWYWdH1kWJ+bL2S4RwnTIwkVGagQAVFmWZksuF3pyUh2MITCg8K
nDsLcaGWZyKXInpbrydLbR1AIh/m5HZQje8RjL5N5fCUtXzXaGiCeOjEXHIqhi8R+cWuUkoSTs0C
OzQiFAJ006ua3OiKVuzMaspPiZMo+wYDQdt30zaPWOTaKtN5OxulJzPqpuOo6Ptalq9La7aXpu67
S0nPPadneoA+PR3EHBhMdH2baQya8ax/7cNRvx2YRsqT2mD4E/Q5dbhNO9HhWTx6bYU3jtCBit78
2oZNdlo30tC/km0YHqFGGT4QxbMU9nLgUpkbPIVFyKlYrJdolJDPGrN6mSc53kOI0ljtTPc02wGf
qvJ9ZXTmlrHEOGl9cEKMwnxoar2KJf6+tutXJ1NUt26Vu6gXfGewgx/wZw4qWVBko17/Ilk0ExOA
zYTDOcORbCPN0oPjolME5VOeJ+dAswdmJ2t+EKNklg0sJzt7T0aAs6PIb27QItC4A8eUjXJzmFMc
T6vsVukhUCsqdISeX4+JwbBxmCaMYqWmNmrok96Ac1GgvTQymaBWf0kGlKCphZuB+eMdMSJXawqx
lIF+w93T5hZq0ybmWBqlK3hZKNsLk6bMTB/0ziiQ4bzjsBMEUATYCqv1jYV2iPdGgnTZ1H49ms9d
ZTcsg5guwaH1i7Z+bpgZu/XEGLQORJRXSuAKmrOpBAUzyMi5zrS3pRCr0d5i7R/HN13N2W/Rl6B3
z+QWqPkUs7jVikNu0fWnsjb4gNFyGWQJqX31XoYS8cFtUnUUHTDGeTVG474dXhQJw3XAtEyHC8NU
n5ZxB1kta464XlDbDlxU1+/JNL9II9o0XcEzr+IYWt9wtUzLJmS2JY/h08JE0GPqyrUeBopCfGRM
E30bcQggTFHe5xk2K+ekJ5U6bqwesYQ9BkxaJwqZuOqoKHCuxrKBPbFIqBkwYKkrrhu5T9cNPbMe
mg5RRc/UItyeNh6ZL8fGit6E+b9rs7ec1HkhpEXsrUieOgvbuT08hEr3PHNY4VGCpPLHISg3NL0T
PN+h3j8q3pAyYqUz42OxbYr6mjoz10f7ECvRF1z0rVeMGNGgQjAt4UFlZ+3m3GDpG0CYprb2LmNg
p1pme3LDkB9cc2Csm9YcL5SuZ9cCB+PGKD+NEJEJ+oAWUiAQKBuri5Lfs46/SiEGQUtBMCfGq6Hd
Dogi0OwzPrczCz7BjCJq26ZlyShmqcmb086XtaSOjQRIFat4ZBJE9ZnJTB6WSc6OGHIFuyaoBOUi
zW8rq7/EDDJA2t86pa+xEfNpKjn3l0Kn17/s86CNPIPy+UYSv+PHmNiPR0lJx60zJm9k0kZurWGW
yRQvVgftlCUIKIzRcTNBc7fnG9Yk0bWmC7XJqdu+DDBKcYuU4Tazwvklx3Moj7YoZ/TvMQWdPQQ/
+dYu5fdpegidUn2lUIHiuViWc6ybyd7QyEuGLqh5EgWqUpazI5EBh9hQ+4s2DYd8YPHnKLp6GZjj
5NmCzrqcg51jOpwngrRfIN9E28/hXIE82NQWCdwhoXpx09b0d4s3o1AAeIikaXGENEr/vXPmJ1Ut
LjAFrqMgbQUNfFtM7we50Q/Uvlnk9AptPerMozh6DLlmkGKWKIuRYHJSLrMMKlomaZxSnHF6aL8u
pCxbGT5nU09fxEWW8wTVgeUTB/QWWcFjmdZ3xaJ/6eboR5aZ+2gsGNUSo99Q1XARzQz8pNZDzfRa
G6kQarGo7GdMd3VxEtUTL9SWFPYWQ1gh8+oGyKiL1ZfDu2Lage+22ywzxTeZZQtJ5LGXWfv1gh2w
tpXVE6Y5QjVDI/MSGh59chpOamO/VbINXtbBHageIiXGntVV34PW5pjl4JJ743Gy6ZPrBFcFXuHk
ZP7UDNEzIuCl4OJrDxzaOo0ULn7Jm4mZGqKgsxfnrpq0yzbn7UyS/Th1DHeNnKREanfXXmau2Ivp
BHTtrV7jVrbLm0CgjGWQp01LqdsI9WuJDm+zvvNmwKWdmPNNbUsPvQB6DxP2N2YR1eJcVeENJtgG
BaSFfbNzGOQivFaTda0FM3oFUa2nSwgGGIPERUI7TW2R31ewMPs+SVyjYgYUII7HsPFsirs5H6Cl
NpqHsYTRAX+tlwP+KMlkmGf9KtUZ34JuNQxgcvAz1gGhivvlGakVU1fbywakQkiGmqDml9TpmM4X
fQzg3YnXEo9tGeDAI21KcsPddblTgW92VY0zqY8vOKJElZ6LTlQQ7WxrxLeqlEMKiW6JyWBb9RwU
Np6mzGz48XKuYX2evam5dmxSG/uY4GQlcbHPLCqKQSgEdgLgvTjJ7M/5ybDhU0VibZ9Ly4Vc9O9G
xUolyLk+R5SgraiCfijJps/M53lwAl9qWNxx9JMqiWVgtebaXUADXQTROwSABUSB1i1L8TxjimDZ
DnT8yKS5gyFDGrWHWoXsibzN5CoO8jmhcGJLLAXEZZODo8STvuywaEj+UuM+A+nJMfda8svB63Se
Wow1SizdxS0ApTh36JrqPUtGyFtBQ6ScQkqWF7Ttgz72z51YZUGvP3UDINgPqqFMuzwabxO83V62
xG8rUbDRzV3vEBRsilyQGhcHBqRmHyLxR2O5IClZHErG4ngcVz5SOei825/r2I2XjkKDgoJ9KvdD
V8zMG/nJJk17sOsquVqz/p7lb2DMpi+0QeXZOuOiQ4ifoenFyXzQ0hiqLyh43M+64xlWQohLE6c3
CbUHUlMANfJrgy7KHXrgpf1AO8ctxkj1+BNbjMLIg3DfKZxBB51s19GZntJ+jjynSRHhzC0tfrkD
6m+Zo4ekx5dHJbhICyOWas2PtoYmipMft8ZAa6UmrmBoW4jb2CISCyHbbDQHPR7rbTPftFS8FnRL
dhI8O4XSHCpsOehwzN0Q4hpcKngaMCOUOE6xmjrNttN6rrEhEyDMDaVrR8QATHV3C/YIU8ucZveK
hvKmZPjGSDMg6lP75NKygnc1iniFJBe3E6vF+wUBZ4+e5APp87//wihoVwbf9xJbWhxG3W83/+Ox
zPnv/4jn/PmYvz7jPy7xd9a65c/uv3zU7r0UaL/29wf95S/z6n+8O0EE/MsNf6UD3vXvzXz/3rLy
/5Ud+P/7j38wBgGnwhj89kOkzMRt19AZ+TUoSTNJN/rF/P8vdMKXueSp4d885w82IWref8iGBo1L
MDhEUtKfbEJsx/yTBZcFCJW+xi79M13J+IesaLrJZRp+D8x6kB5t2XfR//1fuvwPB5KHIssAI2TL
BiX3z49/+wEg+PjdQCn+cftX8NxvVB7Zlg1Z0XFTKqrO62i/Mc6UBXpX49TjVau/cIGxuNjWFESm
jaHf0jX95Zv5mxfTfkN1/cur/cYA4vTDuTDyasFl/kn11XwuJw8xU3AHsZrsReOlTE/hRduVjzFa
sy+VH79j+j3oBP2A5XYxFJ/HZ+WMtvBAU4boJNoNEhGSfvlB4/zL4f7r96LABfkrVAIYB7Aoqm2a
Bp+DH+83iBX6eIXBW1cuVivDoqJHcizExsE+hipEBOsxJ7fcqlNtaCWPVrtMB4lUduo0tYGUCw/s
cd1LiJ9isUDJO1LJAaEkw5DSx+lp3YBrSLaBLr+uEYNSOE5HDcI7pZIKdWNVTEdMBkRhmnPl1Ynj
eCm4TAqp9bBdbCR5nXAvrRu7jbDyFQuWRzhpVPKYsB5jmUbUJhbap/X2IERh601mxrcFmaLbdI23
NzD9lArNfE3onz43pJM2x9lKTMj95TXts/q4bgAFgwgwUIH+eVejxFi7FktJN3xJjqdMICDkTK6O
vUWg+abvCT6nC4puVrwkgZ/qvqgrdFqodnRJqGjMdbveAYsZCag+CGm5Mruj3QQ7KjDbUq/qoz7o
1RHhzh97jthbb7YoETtFxT6EYC5fVW2tULWtm1rsKRMdglEmF8KRZIR2QoRnFTrK08/bJS5PP5uC
lzqrmSISFjEoiLXyBhXWYsgXOe6C7XpXt0hU5qhqmAT8xV9tGeUBoImfNomJvilurXetm8+bSp3A
a0C+JhG6BROFz2+ITdKFCCvWT77+KnYTnq02p9opPu/6Kdc9uhmovNZd2U5hoC/Jw+cnVFOmXUyu
+bDWKiOUtf5HFUkt4mYke/ZUcZB+fth1T0GVtOd08HGLtEdJ1loqJezFhB/sCFY62FMd0oQ2ntd/
y+IgxEUFvFoFz2NKreSucZxQOnlpR+3Crd2Xzx83NVsrjvNOFUeCYfwzjHM9OlRDVvcjl7H1/vUu
fnGsFw7HfOikfEW1OqHbC7J+cZUILqHdwuacQgktt0PJXqd/iF4G5t9GE7rEcbTYDYu59uMF8crk
xNMR9iq1JsLC0rKAjC7ew3rYDkLm97G39Hc5TVLMGn8erxVGJDSY4ihuS7gUbdBc1ndTrm/pz40R
V+XRIbUD1RPvlToxZxxZ7vtBKPwCm6GCzhG6LnFz3Ux/7v3dQzK9SjdNO0vk+/B7yTNHaJinSA0N
rBY7EwOy4nDorv+KwrU5/nYTB6O6cZwW/yvlHRZJ1Nw0IjEUf30KzWaWXVn/5fPPr3sdTQV0+MPH
o5qo5aybyA5uMC8fx5YzfxabdW+9b0ZPhXK3iXWAFCzE1jthZiEZomrtf/zzL4/s5HdpwCWXiDGL
mgOyS7E3QRZpvqy7Mw3yxV93102NqTLikuHj/8T28PkP67Przzs//9r6GMkGYZcVduKt33z659dv
6iOSEUm9hxFCogrX2cXlHKmOoSGGKFouDsAdqFXrR7NCjo/1864bGCDpDtsqaSrig+vmwngX4dbH
Gie+GTVSaXXgBysJG6Yfq52D2fIN8Uc+Hrs+ar1dKuoff3m9uf7Det/Hn/vlOYBx8x0QvJPSqMxv
CeqZEnGS/d2f+byPIAl7oebX/bDaklIvIVKROEzt0Rh94Bzf1luJuEsWx2sWLaa33scMvDyue5+b
3+/LJy4qpqHFO4lvA102otr1McUS/ZzFh//b565P+/wXqsc87/P2uvf7S4l3+Hlf2GMYcfgaZlb7
jaz+LBnN/EFccLVI8a2pyvZSIX/RAxLAV8XvuhnFVa+mFWtlkjpVuwFnuoHHc5OKEB93iSmUyh0I
gVEEHK8b25DvtSRvtpq4Dn1uVh3y5811r4jr9zauKp+qPd8nYCW3YKGKdZbLXDF2uQxgH32bFvYN
hHsO+XWDLviPvd/vE1c94qcJGiozcdhbATFmOl9WMbbob+aahTDNomSE46w6+sHO+nKbNt0rX8dw
QNp5TsDQ72LTAuvHtUXOB8b04UG/0RFAfLz66txFFs/fr/USC2JKpodNxIFPeUlGXpr6M6oIuJQI
K9SOyLFVyD7k7ciUTVw6I5YuHxsstDiPzHChCFZuoW0BSBy+r98N3bei3NMjWA6tes3EN7J+S6sw
PbXam8RZkl3YtvgiRuNnn2j1qceZR6/yW91G5LBZ4d5JIdlS2O+VMjzq4VOUcPK2Yoa16rApvIK9
GKrgPgaDs13vE4eDBnJjTxQHb7iVFucw4qRRuIS0tdV6TJbuTMV57pjrznNIg3k8lY0ohrW5uTPC
6FAb6MgUlIofm0Xvb7BXpCxf572elva1ogIRqctjTSlgi3LwOIzVfawwwSkVq0G8SD02KKy7BBaW
q3YwVEiMz4/rRgy2Ryef/rj58Q8iBzOlFw/1OMghCbP5OALW3Rivu2unLLfxHXCRtaSrFVmqK7dL
A89Jx8VELZIcEKqSS3sY7DG86SaD1jW0vM2kMm81e2QuqEnReBhwoYhd+NlOFEFVcZFbN8p6lRZ5
2OtNfL/KbgEyBXflRzUpt0WmDaQmS4R9i706ySfq/lEDFYqTMOcT0KVf+GV+uU38bH2kDCfuprHd
fvybzdAxGPh3Pu9aH/HxN/J+YEqGSYQ1MfRaF7JYdazFJstsmlHrbg/MB3Di0HkWag9SgkZHlBXF
o6qU6/j6oHVvEuPzuvf5D+vjPp6yTPEPbF2tv95nYY6B0E6WQ1X0R+zcmOYoE/P1iV0OdlwsaDnx
zgbdcb3PgsaDm7Q5g9o0Dutd6z9G4diLqV2HhyLFRo/9FOZiA6rBln2C28DB9cbtFJj6liOFS7oa
HbIGFdZo0l+ENiHu65r30A4bXwXWflzvMgB9ebIGIKITj/j8h8+bI8Ju5KoIJCkDbobRtyXiz/Ae
b6wdqudrtgsT6g4nxfEN2x9findbyS8jCjiujrvWMx+zK8uOewAsuAk26OvvZ3Re065LKIpR/j/V
JtNzb27u2/HcxFexSqKvRYdteO7VbwMVOzK3M9tPVSJqn/XkRkl2OcgV6VQmN1YCWoxzZmcpJxtF
vwRbqjgX+K6mcz+dF+JZHC+nxSYdbKyExl0IZdDxwviQ5od0Lt1m2gZ8rq15LM42+DKu2G73fQm9
2s9/1hGJ8QAtXEt6bYhs4fM/dNbBoIQpzzczBsf0BXOeRrnXi57Io6rfYF3qiTuoj32ERo5+j9tv
JlL8MLJIW+KrdW1nyVszP/QVwVBbIAG1foNwIHlqkttWfssu8rbanI1j9Q33xnWiSryh8+EuR+1I
EO3rfKZl/ZNe3zeiqAa/9BBVMhLRTX11dpNrH9Qfyh05lof0i+xVz7VHJX3vLBswHfthT31vE99a
vomu6ZZFZ7MhGMzLL8q+eotZWHZXFBld5aeIm0jURFyE7ORMa7PqtyhKCI0ppU3gvYFYvikOxnZ5
RL+s++mddA3f5x/Rc/WzPNfniZW/2/j5lwKIHcvsJ4LxjKv62H7Rvfduv5wO/Wtw4F3Fu2VH//KO
c44k2NujNu0tUm82M0guuJA0ZCwSeTbariAUs/7SJfs4uh9DX629ptma9T6gbWFvsnwHFnHjWK75
QMApoBP5hw7VkiiOryQ1If42BSbZQ8niNO4I/4FlLQ4+MlcoDkzHLtwkrYscoaLQLTevzels3Tl8
LMx6bvFgYjQCV+jHAKlwpb9oC77JHVpyRkhQZNZTv12CM1KHO9UrLuF2eqVC2v5QzwifRaaBsw8B
y0ze/JDBDHG23bTvSFkJDqTVw3eC01B800hZWrZfu9xLYIam+6q8jlv5eyX5ZJX66E25QsibuNjM
b9YPVNcD0lDjhOnGkk8BU2F4hzeEMaXP9eyejMcBztdJ2VZe+WL8iLgOIqImOgHh4H0oe9bXoXBn
IFGvDl4ZGmZkrp50fT+8zo9OdVb1vXxm7nWXvSrvcudSmZDf6AQhFP4GJzupz0rpMvvZFcQ9k4d1
yJijmGTWuTNQIrp2ZAy9FLuOGC1oRc/m23CX39pf6sN0yWVo6fjgzpz+pKvagTc+DAAGwM39QGH+
7nD6KD7MIZAT5CZmZA/DNRP9CBfvf0f87QW3wR0VXUyWDlBLOkrv8mX8Jn3PbnW/dFmkPeLL/JE+
wn0j9kUEMG06+onpS/1SnuQ7qgPotH0cbtXGvJZ7NGzLF0D31+f53niQ9tpt8o711wpd3ACGJxOH
7ZnHaQv5CNTavGuekEjfqXv9JB9oqDbPKgbXbzRj0gPw+o3uS1+gWFnbwOs2lJwfaaYyFiouqwLy
pwcQIBj/aCgxZLOAuBteoX00CHP4iKCsNvI59BhTX3TliLbzAbICH730SfocNiqrX0T+G3WLg/XO
+Zp6aJt906Pr8prvDF+ilG3f0HmUW5+U5l3mhUccGqNn6uQpl2dOt2RLkQ4RGUUyjsMzPQ5lQ+nr
mGNbJu072S1XKsv2tDV20933YB+eWXnui/3CiZqlrn3b7eUDyb0DhWgH/dsGsT10O9WrH/hOD91p
2qQpicxuwZEawqDbhCDjSEzntL51vtQySRt0YOh/bmkjahz56gamxR6mlM1xuAso7+xCP3XrXfJ1
vEArY+2VSOBB3MLZGi/0nchXq3JXO9teeKjPwTY/ms9oguwdytg9wtEbiw7aCe5wtde4piDn8wg2
phwZkN3lv8836dn5pt+S8XshMPYNc7pxnUQq3Oflz8b4gdteXBM1ho18yLo9xaOjTAdqF2nBVbGZ
2CCZZZVesl7XxdqoH0eCLlqz92PV/mImNnPrvW6O6O+rqvc0KmDHQTxl3QvFgmTdGw2NMKyPXUeO
ZT/JhhNdNqAF4jHZurr5z5+tpTWzmJaYAQuaPRBQ0027sj3Z1s+oLCwWVJHTH/s/N0mDP1XSsuG4
7q3/gN79VcLRTR1JNLLGRsfTvMC6SdVDS+UKVaUiCAeMlOsuFs1l08JY8SxTp0vRRkw4xzooaTIP
0zGqrCzfYJ1MGHepQSTr7QB74dEivW5O03lvNg7TabnIKYXaFIjWvS4Si4LP2w1Fx10cySdz0DOv
yhqQsEpeHGWxgSDCpFfsfd6nOMO4y5v+NgDrFSsc/CgOSMQNRSWrLhRIaIki7YLwJjRl+WhbGXMQ
syCTJoLM1Yu59LrpsGuCrSJAVFQXPjehKIB+3lThwW6JhrtZq2yTWLWte01lM+R+3qmbglGDig2a
JKtAEwyIrC/6fi0Hd6IkuO5hO6dShlh5n0f0rE3lIZNp2tpgDLh84LGHXledgr4i5lFWlK2uMR73
z2j7x8OIJ18yJmf3WUCS7aJ355QIuQKdYE7rvVuOyCoSMPigtlSnZrmuMvPsh9gDdEH7TtyUxxhx
HVMlDByP5JnLmHMn7LfRojxWjV1v6QFMR/oA09FRJm0H4mQfLuIXb3TjJZ8r2x8QMtD6E/U6HdAg
DiO78uxyYKUifq/Pzed9wyDjpgjOdO7yowKPkalSX86CXPeIBg01EQAvKzD3qD4obYsSneiCuMYw
MOqJ2rHeimLKR/H4s5iMQePVINlZSPB0Up8n7Yht88TaF7OSWb/NICI4R2iabEu0+QPKJlZubOSc
FFd57JFemgrEXsqq6w+8bj5v2uDF+JAsDGXm5OvPqwiLsTRbCgsj4Y6viI3cILqjvFOLovPHRpRV
jarhThQtXk4EH5azLkAzqVChWyuseOeb48dtW57yDxr3/zTj/k0zjgQDnS7Mfx4VdvkWF++/tuL+
eMYfrTjT/IejmYZuaiqcdY3w7D9bcRadOMDmYJ8tUzWBdhMG9M9enPUP3bDhnlusUjHJytDH/9mL
I0HMsCxSP2QKrEIp9t/pxf0LZB3DOcFL/CE6go6pmLy9X+MnOiuRpW6SiJuaWbFUiLTIRET92W/U
78qxee0fpUPosTIyDmP4b3pzym9pR6Ry2AQdGbZCc5GgNOW3Fy8Lo6xpki2o06cNmMWlO2XjFegU
JgtI2xCibfMdWNYvv8/ftAT/7cv+1oCEbGEM5PUCpv3SA5fNb3ppR0qQS/06aJnpseD6Ny/5W8vz
Xz7ob01IOM9NYA+8IoSEfrlTCGxt/RCmVex1yfN//fFwF//Ly9kKvV+c9KpsQcf4PfqtzaQKiEi9
yiSCI07lHREKAoCBPoruG5q0NPK1EuWP6YSdNyOjvDj5mG4iy8g3+AGhz+GSTqTAxp/sEKU4M3Mb
a5qDS5MbnmJr1BVbmZWMJb9wqVY2JYDH7ZwDKMVIgLpmM/HDb7TRKnAqYIVstLzbpczf0EkTqJKM
NwHSZWQ7I1oahXn50iYeTEymzyuhkpx2CDNRV8oHvaRwDvEN3N60maYZBtyCFlAz82sADINJVeMV
evOSOihxpHh60mxEmwypD5OVBQ+XPlZRDlbxfhwX2Q8smcw1hOAKmnYmFt/ILuXI0xBTLJhfivnJ
kElmKwis1TNDePQtF2X7xRpLVzWMYxH1lPS671qJvClY8CwV2ruRI/Sr6ldEwU8jPdO2bS+SMb7M
6mi5tMOQIyV49FpkxqmCyXXEBmO2ZBEvcHsy8400worJB6FQy6CTptyPT1OLlKSqmlc5JJIbABzR
cNJ2niUE7SU0exOmu6eV+zr9jlP1XZN43kjdTPD8yADnT6lhWrm2nbtKsdyVSrmrxmz2G6K6fb62
vVTPXwrpaAIMIOuMQjxEGHSkYG9jhUJCGfu6Xr5azKWTGFteP7+ny/QUsTY2Qtz7zfREyGfkZjiw
hwLSS2ot7/CMn8LqB/O0b31bM3mzxQwxoVFHLuicJrlvjdVrMBXIHc2tWuDV08zhyajyd3mkBtx1
mSf+Tq5NT/Js3MzlrVkjc0tbnYXi4saVgRqd7iXe1nuaJxXVL7DHhcRDytLX1fa8xEHhAk8cqXlX
GDCF6y3TKErkLd+aDb55NCEgwqDZHCYb8kte6u8SaQo7kE+unsvpJpVIJiBw1Erin60Qa+Ut9qtI
6s6ppoBw1KClqxnNI02fYGa0P5zSZnUWWZPfU+jOUx4tLdo78aUA1EKOOXUhB5QUbUUpCVi0eSO1
TvTJUiy5Kw8gaAjTvmRQ/4B1UIetec9Wy6JNae7J/0BppCjnMnGo5Um0uDSZqUsmRQfszD40HRwQ
NcdPnXbjJspQeiILXvPVorRuOGR4wlDv1h/asRl06uAbgRa3/C2SgTrG+IAvYyTtrsLCw6t3nhKN
F4RvZLvDvhWHb6EiJwjwgiuJOYAsye6IIUjQ17XLptPt+xRELaQ5Pl0gKXCGlpSij7HAgzPTgzhu
prl4TPPxOqsGa+Wse1VqM3RBgFO3wT6rW6zlJYcpO10SXgCOE8lm75kEYnqO5P3QA30al5OlWsmh
l2mqVDS/h7S5BSMBzr5vL3bVPUlFA9i55+tbjzyZ1SXjbrHB7oPKlc+RxXW+S5KAhlkQ+oY440oo
S661Q1G8Jfs9wgfGOVvrarIfEEf3KvWtECIT+QKcnWlobEiUes+V7kEdk2uqstShk+gqYqNBk3Pb
njFep+DkmOPTYPEdt0bzagnutOX0d81M5S9xZjIrw5o4aTzaw3MwNCoSKphKOfFT2E0mnfIj3r0Q
+mHQ5wdxONklSTGzymAWdjGkq/gp056bWtW3ss26ycjNO6MERWpyQkYpftFyRgVPASWQOcWRHhOp
wJC//p6UeedWIN/gOvWGSC3O4FXnAR+Kib5s8iJJqL93LQPVMPOLkAxKuWQk3S24t1GibxJ+VH1R
35sMmqDmOPtFM+8jDWMib6ybuLNwyrtYJx+AVVbfFE+SmjZbjBmwvOJmff60dFvDKl8cdXyqh/mp
cYSrJLjBLgeMOca6HibTkzCs/T+Wzms5bmTZol+ECHjz2kAD7Q3ZtC8IUhzCu4LH198FnvugCY00
I7UpVFVm7r02Vubnfmm2bKosxhE8XcXrhFzDHiOKT5EYL025HaLaomenkVqCmthgNbKX4TvT7qOe
3xW5uBdO8+ssljdA147U9TnW+UaXiY+rlTJfH7C1yxgLXZw5mF+g++hScQiX9tzLfBRMToDK4auK
+VjhxaAJkNiDCMXhY+VObsCH30SjuSb9zJYr5ukscolT0wEvgRfiP8yL7J1p8si7KwkTzYJWPttN
A/un5PDWIpsu3yTN+9YReNLml5m8Vl4kOl64YXSQ85mp9/L3BhUJnE5DFvHfgifw6ROUIKxmzBPO
sm35O91Z4RxNKiOw2u6DEzlyCzXeipQv3AnncCu3xd3S2zNH+2esRe8iY8qQWDqA1iU7kXW66S1i
AZwEdTfTV69TtW0v8u9FMWs3XXc1DIoVU9iMdopYKBFxgm6SMdmGqxt9HLO7PYp5V9XYdrs6hOhh
tfd0LmnMOARP2MIMlNgAWVryCMVidpWxuIuSh0KdxptexWRZtOeGwPjNiqbK15Mv7vIzBsm7Tto0
AJn4mTP6yFdI82uoUNdCWbHHlxr2tq8b6rLJ0qqEg+D8dlFJuc8JEBcAIpRSBlDDWyASBySXARxh
QfMt8cQebAA6QI/mF8eKaVbSZmGXlYK6LkhpSWLiP4AjEpYuxscCLkC2smunQoXMzYZp5GS/i8bS
2DscbcOMUm2sYUu6K9QmVJBuF7X5Vjb4ozhUfxipbutCv+GjVjgAp1PGj6qj3TeH3a5WB/UNFoJn
G0WQD1xrwrQ/jmnXH6lHWaWGP5SFelokE2lAT8pBkhCYMBofpsVSbqqRv2pSP0cFeFYFny8m+7wS
S78fzIZ8p8i5LmK6Y8OW2GNhIIXdAMQhKt1hbGn55nTmbI03FZc2H2duFqSJZI9hwQqjMk1lcEj4
Y5X1nMgLZwWYqk3cSzKbNgx3aldojIUGZCbSV8wZSPyx2xMJrrkOvk7cdndibr/1mW5h1kmfUkfQ
LAQTPo152CWWWyH3xuq2lsSq+iQN9l44GGhSFVMX2AWQGJNvkYjCWotqrxAg2eR+sXeSLk7q0ly1
0SyP7ZK9RhKbz4BRe6st6bbGP2cM8s6mueCbNHpgUkD6sDSZaxkTnkYp6HXiNtsxz/y3WDWiEU0g
qifZezBsd+6GBxxjHQ3WCukZKhYRvW5+HGaNM13oIyrp9ofdbqQdNZ0ijXlBNzFctMcedEdf4U8J
vwA2T5v/vYiE8dEw0wOcr6q0nJwp+QRBkKwMaODUWk4wRxxzN6gq5Lew/KFcRn4qyW9SFGIW7uqd
SarcbqmBXDpyvRrmaKynHWQkitBNFuuPWUuetNgqPKsbooNQ9RIMNTE1mhOWnlJx/YGfI4Jpsi86
qv4y0Q6CszelVbdP0rjG7rQH/v8dojv1cqlQA6JxlGX6GSweqjBW6nNCCiwbMJeCDlmT3UGejKNa
3nVq9VTmdNOlpv3X8mgi2f4BPQHddoj/6QBrsQmQ1JUyCKYBtHgON14vnbtwiz02M6afRR6U7VTm
8Cox7iK2z3ha2HIbyUm44PHi/1YUG0Vi2QnPS3hO8OZ4DiM7SzC9ZveI5pMy1iZCyBKniq4SL4j+
fK0klE2skLKURmFymqTwlhs/Uc6X3ZpVuoUidoZTlG9h0CVuC7lwqoxkO9ths9WS5Dvrhnw7FQkV
SMoQzyEExTEWjF8N7ArdzsJNWHbEjzaEPNMi46RXcPVKqvySaETeRmq2paOcuU7eEEQwGl9FMXhc
tvageIcbk2m2AQP+TRQGIUe4n66WIm3sfifBQTxO2TdVEaAYFYV83ejchQvBGATvQF1HnOjAmFjG
JP5pdbmGsvqlrL6ueBK3UzBj/kWiKtWF3BjJRcHAZ/VnU4qzp1qGc7z6ZuDdx4GjNEhiIXWQ49MA
pE7ZjzrVdUgKB0o50E42tJOe4NotMQE1y7631MLtVzPOpOsXszJ+egpWfHpYCjGxrpZbDn3d+iki
9bfUF2IvDK62SFmYxqh8r/SLmVOazR7uQ+a28jpKzfq33ByerBpDiVLRvjdg6kQ2qaa5GnZ3Ec/e
YCnjNrZSXF79ryGmcGvULYXtnL5och6TWjuOe+6oFwNTi5qTB5HYWsXMcmiOLVcLrOuSzABnmjIG
TyXcs7BuAUu3PcWGxpI2e0BicuabMyibyAp9TUxYhVv7vcsUwxO69JzU1pNaM63KpKINcm0lUBD8
i4OcWzNmO9gNXGLnmilGunMGIzlrRvgcnoEGGE8tkWdYh2GhAcdMUx16FWoEwoD5f1MiGCpCnwD9
lXv+7dtauthTJNMfHQzo6H4bL55Tdpsh0PQ3uBIdQCjn2dTmbs/NClceCDzIAmvqoWOxhY/GiYtw
EQwTz7UzOlfyrqnIaRnE/Uj8YStKLE227QPgfeA9hoA+fesih6CK8bTPo0sKrnRfYpMIc5OWej19
r6l5bIo8ZwqOesaX6LsnxMJMewhByrtxS5ySiYIicvbdCNzY1gUGIXOiimu700Sa11ZPxbgzYcwu
xWBv1NVgSLXJ8kSi6U6RQKVjSMEwrist16EZGnKgNSr0HsMfYypGoTjYQtgtcT9AkUkk7QCAY79I
3PXjxp59vqq4ijw6ELsS2TqhnaRjtPQbyoyBY8Vek1oQueVl59jZsRrrc5dDOXZMhKXM6ayEIJBY
Rwgjx34Ni9IzS+2DwcFWKGS4DBh+LCn+HFPc/P+EvKC0gChaG81XpZNI2E6M7RT90MgkYBHAstgT
2TGNRY+kuMtL8182z0S/8Bk6AhR3nMoz+z/rl37hzmzLD3kG010xkJir+l4l0lcNjhMlBcVXITcc
J7pbDgpnGtccVC3OU0fCnXdVKhNJgBA/8pgRKFCvBKqSTAoyZv2FJA/GQpPD5OypN6hkw66K3dWL
n2oRw8JSH91Zh2fFX/Nc6nQOs5XIHW4H2wYF1WvKKbRACJYybKhXabJKlDxG7IdKcVFtWmAJ/CBi
4PJtUSKXA7BV9Xgm9br/r2jrp6GIn60yfP2zEJp5Q8kel6hyczZVSzpqsiF5RawL7IjVW90ZqkcA
V+WH9lalH7VpRjyAmBwRstnLsSaUMI94BXy6p0lo9zbRz5opSFSRCXxNa8Xvc23aI6PBFGXaO93Q
T86CyA1X01kK6aQw9oKYtGi3GuKqD/mEkTPCADFLeqBToXhWVvhF3rzIJf2TCWRDuCJaYP/pzLOL
m7kakxW6SQhTKe86Ala8nos9YQRsgiETe7MZbp02CbpDbOK9bL6aXJJIUZJcZlPCRWRkQkOT9/Dr
8NfuZizsxNj1v2ZsNl4a/JldyxrHpdpG3JEsfKSE8K1SfDJtRYFbsFHCQw7iYAP5KC+ycmdWlcWg
3noBg+L4a30HikBs5+ZNpYMBFANkV8n2RkZSQJIbntsV/tLUl97icYznPD7lKdefWZcOlaw+5WP7
bpUd7PsZat9QzJfMEg4bCvELWmIGs5Ux+gIV1itK6Y5ty6gmYQtb8yOzUidtKM5weE3DeeomiI9J
DPmLluBuLtb0QaWadpImXOgqsKTzWnvrU+vUQ7zyoQCXgQ7I51hlTLdTzKgYPqT9YKRPDPKKfaUa
d63RtGPJJShct/qMAFE5ROgxpS3PHCR4nKAKtl86v1oUFW4jReT+yFjs50X7jlvxGNv6qiJ7IxUG
A7Izz/CtRuFjvdF5nJ0zEACx78d8P6jqNW/QWkxA2PWoGYO6wFxeEE0hhpiGExw6mGv/O6vN3snd
kTItjamaHIcD22hjrrqhhTbDkmNvXJAhLOhVenLXbLAZZDZQwiur6Vk1bW5yVnhztAp+W6u5fy70
Ws2hs9HJJN3hOo3jW5gS02SqMoDOOT78wRUqSxP7ZvzbF9MXAoTF3lEgwpgtXVeBWgUEa4csqci3
TOm4DhtvRKxqCPZCV5jipy6kj5zcEhiXE2jcjFMhN9CorB+gaoi9AtCSC6Xt17gAo2zWIVkkTlBa
qUCNFvtKHBqw5Z1X2wC2Q+YYHWZwUGjCMr+wBRGH+iGfxdE0inss0TVsHU7Mcaq4sWQM+PkioI74
f5QDVg36sgxb4EoX0WUJaUk6+/PQt56+rq+uRzEs6zbcnKLBgsfKYUreUr79M0Oddp2hvsIyOyd5
ieA7ib1MRJRGH6ZQRuQVVNxTMAmxrwpA9d1I8xEyJc+Kkv/+2U+zOO19w+BaTogT7BWFNc/ino50
fH+MvqEpmPPKhKSfc026DilSpGk6laWyEjzU7KbX0jfamCTKLE+V6y9HQBQcgUjsOIqUQ/RpSr/q
gt2ThBIIguBfQNfEDujICPvBwFABZdJEnF2O6f+sCDjtK9CAt8Itqx/vZOWdJJ0CwlkUw22c7Kec
2N9np0mD8oXc0y28hdAdDFlsGqvBALS6mjN4wBOuPldbqQCtVZwMJ6Y9Z7D+yLEGKroaWNVSevzh
DhJtNNxOjuPtEiJRskh73wiTTpBDbpTcRCNdWsgw658sd/ajtWfAaQRmZmr2bxwnZE9zcU/mr6V1
0oAuytmU4IYh9mU3yb8TmOCuA0dYahegjb2BiMRam4ALvfFqbK6jimeRYq8Dy129jJ1ObphgHEBs
xhtwhfVurZrki5nXUaIB3cl7KHhuMRQP6ccIgUUtneViZbfcOTZI20v8rtYQ0kq6bwyx39T1vteb
r8bYzwJJZdxQkrdG+G2GCN9g33C58h2dYBAHN5uVoK2KTPtNm7SjmZP3Z83LpuyUE4Gim5YAxKLl
eR95F3YlvjKB1JGMToA7SOk37bYSw4+j0lJOFOSQZE8bWcTFPW3nbfU0obAzcWnQokOKYxRcES3O
vA6Wam22p6hGV2H3ykOqSai1iRYjuIQPUlplwPE9gh5qiEqhM0CcmJxpbyEIDb1pvmx1ZmjTS3du
qF81NA/SIN7SyD4xJ7i3CpvdKB3qBInIooqvKZtrd6yrnZnw1sRUfdEYfEsm7bFI+mPMiJPpxrPE
zHGTaYzMo5ocV1b8FwjTZ10qP3TBL2SSODptT6i3IXHXIgvFlOqnvCYZsOWwzBYDbhh2cvpY73+e
+TpxTgVrAZhB9U+TQGR0AneyWC3K82uhKJ8EJfKx6OqWqSZV4uo/typ28r5A99Lgi8bM8j9zNH5U
cHyWm1NfybD9Ar1J4SkUiBeiKT6vlmqFspbEk8krQCm4hv5UmbrzrIU46xKKQNgXbhkSfDa1dhaI
mju3wZjFTIXpDp0KZnk/80i6ThgOgSwLezPaBTpKiFV3JOM7UMGfaop9P9GuLf2lbarbZEyZ041C
0qJ/Di2koNekmuesBSk2t9bbYpjvsokEQy24OsVxNW6JN4tXO/QfvWlIqdzlqOfSiVjgzzQdr77y
vyIvj+gi6ANXOjn1Y4mM5WyeLq3Btp/Aud4UUcprAFGxzLjsO8uqEcRWz8qg2UBa6OjNgF8x3c8E
Oqs16eth59zHIpCL/8bB+S5twgGA9xHT3HxMA7tFB1B1sB8Scng/TvGV5868Wvvx4XMxIn5ezm0X
djDTxBSp119h22k7IxTE9fJY5ZoC26W423m3Ji2yQU4xdpIVoOT0XEssxXoMSvQkmp4G6jDCjq4x
1/E7DW52SPZDfjSke1umAlKSdZvSsjrhE6/vprwfNPm1GMlkaIVsHowpeUv7JjpISt4Sl6L5aJzi
Y8WsDpGn+WI0o74DmkdbIAlITA6PBXcXFBqbpqnVnSiyJ0zSzcW0+30F0yVY2igNSDRObaB+WaU9
4nn6aSWQSQRsz0cue+JowF+UpsLBTM0IJqSa76eF06StOHQjvgg1NNmp+Mxsq8LvP4iHMF4KKYn2
WMOjnfTWEFMA6W2/CPsAaoqsofWe+ncWkuoLckd9QgHAaTCZl8jgyCYv5KJJNIDBt0jb3Dg3GrpK
yYBEL9XW449FIqYYdjr81yTE9rlMjBFlvry/jR7FQrlpx/DeGWAmGjgaf0uX2BVKfDk3SFZp1hto
TNtvlH5zOCEeZuCTXNg3GfaUV2TDhSBBKIwwESygCwjch88VCWEPoC3+nnPqlV9N8L3DrhCJQl+5
qX/7KN7aIX8sWWZEC9aV5oUzjJ11NQy583DW11it160mW7zOpnXRVJQWbFpuk1aVV5WVuYlnGqEo
bs2acS/Cjd2UgCL4wzHEsGQhfC1wsm3TTRRDPaip8+WMjEnx/+Nes+ddil4OoXERb2QFmVRFxK4X
6vQ78iG89/qzRmMRuvdCgy7fsv3AdcBFSPOfUk22t87Cqby0PaNvMVKyS7/pMM4HBfa/V5aLR0Az
z6BWLNxPeJEq9YZK2OOuIxnCWQEA1F7EacnS1p5QmypkUzixYx0G66B05s/Sxs5Ba9GtowrQvNjq
psvfz+AP4QKuVYWB/pT4xIOTDmlDQMq5CiQyR0QXDeNO1yAAj9yO3RrShSfN9QtWx2yvZDtruqsS
z2zaFYSQx229KacZX43Nbh0pb2oSHplX5sixJJ7kmDYF/DjlWssazKdxiFx6DV6MLxl6puLshDTd
DEDONCyK5NrJ+X/4ngV0PkGcKtdHM1Tz9ybVAiE7gZbrHwTGTvfFmCklk1tMZwZvcPpTymivlVVz
bCuap/fhJ8RCi3G/RlRX8TmPUU8rGyV1ap3L2AMy6Wwks0svzgq3a5YBAFvSvJUZweQ2xRTBOeTr
wGFL32deOc8kSBZDUNvVkeOBnSV/0obNbdBZUBsNqkdTJ4FVmf9GBvCGmvPM1sTkGfCdS8y2H1bV
3Mb1QFuMq1YLmQMvhWOopWjEE/znSjL/9t1wTDtooOgibgN1xMZIiLoom4DW/09YJ2epKxUv12Ra
bzGUjsJhrpFEcHqsKHyLiFT9tAbf0jp4WsujasA3TVb7n8Nc3pNI4tPp99YdQBQG9PCh0oELMqNV
nJoJABDLIClGXQ5yVi28KMr9kta5kjSnuowZIhVDu2/q7FLUDblbKqnURtb6lcYASwmHLzKoyseE
/5KrJbh80b4QnFuhMQSXwo115Wiust815l6TMaoitaYxdrGyeWUNRXPA7Wbtgk/DSa91hMFrbJse
vqiUZyAVDWwa8UPRRehx8NlcA2d9H/KjEuWF6fghNHGBjBY5pVFpn6EVd8e6UL7yDkDJRAB1MLIa
yZ3jLgcCZdlW1iCCQmL4qZfZScvmX5WBiNcTJXlQ6S0Fela+lzHDTgdaLZsXqYjx5A8EfB8hJe1x
BoWBaXTcjlQ1mFKJxbcsLXOiKmdiOzDelYC/jmNCGnG0aidQBOpYppy5HJ9rea480+AI5WLjuIJZ
n20tzZOlk2/bADupnNuo0ug0l4ki3IaQKWmZ36XDNdNH5VAvBUgC7C0lAae7hHooaoh+wF0JejxS
KDtWr9PfPypOcXz9xDnCm4Ii8P8/VWUWmNISeEl/WDehdLaX//2vzA/5rb//tunEor3//QmJ/EhD
FWPrslYWiF47nIIbwfdIP54/Ni26xNfS8EWOamO/lOdHmdjimo9axJAt0gIqm8IlncVBgbI4dzzC
iEprTEETEJud4viZVEaEvkVXhyCxrydzqQT8WickVJzFUqrfZWf9l93nSFL2SZcXfj2H17odj1ns
LDfeQ4L/EbpiaoC1SfoNlAHnKqs1dgM72s6RmtyJd2m2eR9nCGD+Mwz2sQJ9NsK2jPk+f9+zwoG+
wDAKx42W5c4JCOK+NLrKT+v6I4uzjk7C+JEWiltM4XCWwe0Go00AGMntAKsd7RwJnRDfnO9Qg9g5
1WPvM9cv4VaBXSiKKXASPpGC7IONWhjDuakIsSL0DvcGtZ7KlalISz9xtKNIwoybNVlNRSV8Kate
JhVhxurMW9B9sTevpqqif+sqkjOy+nnO8NkranczBR6h0RzRnLTiSE+KmKwFRl2XD8ZBUsnJiZVM
32vo/lwDICv/im8GC0xmVb+0FrmkG/mbU0GhTix/NMKar/dApBad0mZTQTCWi/VJJ00B1u2UPMFx
vwyjZSH4zaytErXOgSn+vpGZLo+kVnYC4045Rl5aAL6NZBNJ38wpDJZogwrZ9qGXtJd+4QYVtd1F
k1XyvhaH1OIpBQ7MWI3ug9G/oNJBYbvMfpyo9Z4GIHhUGdc0WcFUpBjd5v9mMureEFRsAHkehjia
9mWL9iOJmTY3JQjK2aCXVw7AVSGw9H5WsthRa22anHiAvo0ZfdVZtIUhr256iec/q+ufJdYsv47t
p7oe6UysFAMU1Dc9XWVIQ2ykR30yoLAL8zCrZgHwZfxVMdj0YOyp8WD1L9Vvqhmvxjj/w/+NrCjR
T4ZlHJm9eTSGaEYSJbF2lt6Q5ZG22pcPFrFx0Wcl5AadwzaOF/3ZvNlS0t/7hBAENaJhKSupR9RK
6bVVaHqmMlr7krgWySoIQGS6dRDoUXlUButMsusYGFZO04yCfCe6wj4CAybYs5Wcw0D+wb7R2vgw
GrwNln+xjxyyoSu5aqlBHPVk9uESTJmqndOwtn1k2salCpmwp/G5bfTwgh5K3Qo1lW+WEpbbstGw
gTDtQeECyAqLQfSk0If0DMUYnujA9t4oGdKTBrttkLjA2VExPXc6o3Uhdcmj0SUwTqKRH72DRynS
reIFyQ7BY1bFBTg2GXIyKN8rIQWVzhPmmmUoXkfKGCAmmXgl14IVDiThNSKXy53kvnztGoZI9WTm
r2BYMjoFzIVlNNWYhdr0FRZW7qqziF//sKyKkkWvOOkLt+OS+jKViAjy1LFf2JhoyLe19YK8qnIB
0Iob5OQt1GeVDjfyKFugSPz71zRe1AthuPJ2St773DTxMzFbDx2J0WIj3eLUMPaJ2UKnifTh0nXJ
SMZrrZ36mDnm+utdM3bb2ikG5lSWcW6V7ggic6f0pv3aZfZLN6KLLJdvosoSr8/W8QLswG1hRx/p
0kG0jAXj46i1PHPCXmiWKeakkQjTticD2x74IqSpUjy0bv+YV85+IgQk4cHUt0A4aFvJynxWuZfQ
GMm0bdYVX9K8nGRZqW6pmY7BUl+wslRB3mTWbeEVS6l5KqMUcEiTPxUG2zET4ILeq8N+NpToonj9
YQb7KxvVkIOIiaBeo5TQAUCvIseOGANBA1zaiiRe/SnWcDb0gekJ1tUDoh24b6J/6qL02IlqCZp2
ZFpjZDcSYHa9GNPDtGq+woVNHqNADcsuP4WVPbo4GsLGApqSJdzsuE5xCHSfpVzhak8BUxez+LHD
lIYbTNl1145ykNRmsRrocd4S+WAwG13rWqYkLrGJBps7mwiY61MjOBrMuGHqZwZLhBALIViNQACz
FjR3GGlJtnqYACk7+SCzqmwiSwzTPKdcNimayAXQ5v6o6COcc1rAV6tKT0y+jqT6kTYV2pWPUQR6
Zy6mHcsPs2RxlYapQcQKfHRIaJ5bENFLeBkbnaAe18hjY9ebJjX9VHrQzZQtSDIqh5TBop6+tKbS
3KJ5wnNEU4xtewlAnAI809COJq/LMixPEW0E0JZoW0pNDs9tPMauBmC5J0D8gCSOdCZNZ/afs5VE
ws36hmC4iZ4Ab3IhxqtbbtaiqHTqzrasZJfWNv157PVTnmAPLi3LBqtjJps+wf+ay3MwRNJal6lX
poIIVTXtTUrr/+ZcvMQImVlZAC9rhuVYzLWVlFZAycPt1rJr7fLIoGlZ0avtRXqSw5amQDqTBOuM
V4QWk8V27BBmc+DsD7ezGZc4c4e3amI+MssO4Le+JAth0scjOW9aoFpXEjErr40Z2PS1Whwk/Dvs
+v1pQl4GNZBMsdSumhM3s0u0YMjvWW+M1jOQ/HH1oKxTUBuZRzE52KEmXdC7Hwg70MnHnbvepzLJ
YRJJYjvOKPGq6EOSHWTvtIyDuW9u81RwNADd23GGvqsqZVCs2WvzZycscXFUCR59m6d+2dh5EAKe
3Doh4qrOjA69jX+yqcW91aiABy4EBByP9FDLGH/rNDGLDeUTNxtSYqzhZFmdT/quIGbLvP4VjnyS
G1GYUhA38GtycsVyAwXBYARoUs27ZAqww72Rb3vej0847NmwkOPm5WBuM5k6GoYRynApuiyFWp/a
hfJC0mZ48aZOW4fwb247tFzHAt34kKavWhTmh2zBRyur5tExO1juRrfT0/RmVDNdkjwyMVrq/R74
LrVQF+XKMap65bgMzAfr9fD/+7W/fwzr74aLgyzNEDPN6qI1vMIkJUiYLXHieGGRsRHKDPDQ18Om
2GvTLB+T9Tf+fqaWjPlLZw38nDpyLc82Psb70AWG6uL5RqlgHpJlg0rUvg/vI3L3B07wfeIBLHi3
P4d/zmk1eMeAf32Jxi/JNp7+Srmg3xsWgr4d73Anwy8c4d14bxvcWOzeGNq5YYAe8GNno3xEg18H
6U7e5QF0l3/8wrV6NvlfkdEr1BvVpnhVgS5elg8rJRnERWRn3EqHQPaNeLFOib+cJdmXdq940mGE
cCtZrkXqOg9GhPK3tVcvqeZqz9m3afl65S3wx4PJazKv/KkfGY225mzVV4JZzXv0qhe7tvke6jMb
wsrt5xxhlFkelXY75/jWvR7sLBjTM8rogoi2koad59hBUlMx5H5KFEmAFEZ9ar4r+PC7Ij/b1kOS
/vHWEef52kvWuUh76DGNP80eYQnu1/gLj9N00ZFpCRfIQtBkj+KZW7cOOBwuPXJF9o47HpJ+X76m
r9jvGVTDbQ4I4wx6Y6u96t+5elTljUb2cvxfd9ZenANxsfmuL9AeY1wFzjscSXMqCGTepJ/DVzFs
tHvs2Tfe3Ozq/6ZgfKunAxDyR/+q+GTEI7U9k29ek5DzzKmGhCig4lS2yEWGi25tiKLNUWFsyhe5
8lCTSI+UZAnQqsMWdkTYXZZrO3oEOMDzQEOJIwGYv0F4kEuO2PO4w/5S+Qx7pHTLdOtIhhHfzQx5
oHhVrsajxKxq3nt1l6PwPesHFUpjTwKV7zzLd+uhzp7KwpH2Muu68d577KSEZG5Ip5ROxdE+0zim
kHyk+LHXFRBRccy76I2B3eCX/wGd+pDu0yFHoR8U+2WrH18QTm7jc8GbeSOIEUEN3eR/LVfeL+HR
+7soPxPtfmzQhMBmVxKbu0/sEG9swIW2r+qtkgSjDr7NhYZiXpx9jPi6da09rkpZ26cvtuz2VLL4
Pmky86jih2788kIdjpZgdiW8ha/5qqv2+EZaRizCa0/qJj1Ez9OLFKQXA26f9SLKm5HszQiqqvem
3NVbuOdumpHW9tYB3/lPHAuXbbClWUJv1Y+gF6AE/SBO4V0cQxSbb72ve9JTQmgyOrZNt4tjHzVJ
fJm+8oM4W7c6+Jpitz1pQb1FlfuHTXjLPjGEPFt3NC7Vu76p6EVHWz3zk2gbwxb7TX+Jk0A80TZ4
qLWLrOGOVo40fcZPtjLtmznfKqhHAR7Q/c6R5V00PhiUmrvy2fk2cDl/Vi+Sy8iEGJFHd7RH5A47
5bv9lNfQJdfZSudmL/cuKlDHhe6Ah95+Vohv+UdClieC/lo8r44epLjLRt5lz/m4kx70itKOr5R2
kPwgdeFf+55+kV3RbK3AuC/WRrzV5DI+Uycuv2CsunxXnORn7e7c43RPGyzcLzSQL3xCFOtkytqb
9lvSvS7gulFuGROZh/hQXc330bc+w5M4RkG5q39bPw7d9BtS8txvnOJoMT3hD9/U+qaXccHvmNMd
e+spv5NZlfgwCvIX+vbvsubCX9U9Y0Use+0O9DFiZKR1428kn/F2pz1H4sb6Qcc5zxhgLiPSGqDQ
7EAPPAsNZw2LhuC4magBpHmewd2z2ITank9+U7/GX5KF18ht/1GxTttu3qwpSDsKv3jb7pRbjPo4
SGEzHPtTIviyWUzYhtejadU+bOxrfYf6bFfEejDbOUpjQKQiAmjkdea2PYQveu3qRKSKJwSR03KT
nlXmjk/pC3puiVbwSqjAJ62c5x3GO33HzLRz2XX/RRf7DO5k8EA7naTn6eaclqvEEJUbw9k5RcY5
/G+03fQk+VSJ+DC0ByciEPny3XhYN+sjeuZI+LD22o90anc8fylFPQ0D7L5EQOzEqzggBkpQirry
1dliZnDjD/M3OiITjxi+btQPhUb/uGEiQbAZC5gYsE0SMMh1Dm2ETgHvPQ+z5zhb+1kUnviFzCEd
0k+Zr/RJ2SvXpv9KT8UboT907UBHQjzoXKo2ZDKEVIy8nGvOVgbMqWE/lMdAx1SOeb+Y/fTX6Yi0
39ieAcmh088Tr2W1jXiR4fFkAcMhWuKjgBG4Y6SEpsJine+lMyNYVNazB02lZACyW+5xGcjqptxG
Xje68dZCmn3X8Iv73atzVuSgPmKCNKxNE0wnM3B4TJSr9A5IcsfVXb2BCD2nlWf/yMPeZE+9QZ9H
u9B7VhGgE+YSpP8rd92RGWfBW2xeCJuaYQaU7nRE5htvq0v54bxzR1dOjbSxLJLWPOmLPj9y3PDH
uGSQG25wVUS4oGfZdN+OjE4PgfFZhGwLnnQ3n6Phbk6H5Zh7bdC6EQagoDlHm+G7fFMf8zuOZPub
1s//kXYmu40zW7Z+lzO+BNg3g5qopVpblmzZnhDukn3f8+nro+sCN1MWLBTu4CTyZP5pUWREMGLv
tb7lrc0NkQn47l8grvTz8oMpN4JbNsq78MDdXUhrx5txw4z2jhsx5FOfZIBTCKLEOgTtpJZWMm00
eBYCT4k5PVHOor/WzXm30sIt2cQ2tCZEGs+VXaHcNScEFuqfDp72boanHuQIEJFd86ciEYval0wt
aJk8lQgGp82j8DJwp5t5y2HsziQvjX7TPOkfiJBLNvB5OPtPcnAp6rtqHWoS7FC29FPSPT6clSJM
LSK5HwLNFohLfxRwYMTQiTDQTGJu3gaDYj+XfdrPdnun1VvdW+LGIAXzT8rYJsiG9KUdPXntQH6y
Ihx79hv+VHsqDi0y+XcipOFq4/S4J9kWSQ3KWgNlMmlpcyYmaVtL047JsiIIHhz6fZytpGTmiRi5
6a5N6k1UkWc76WEOPPDfG8IEVAnVp/6hazZGuBi1lRjX8UyCFfBgvi2IbObM7usHdgpB+qiru6qa
leaJg6RQ79iwZV/FQ2URaWc7bENfg3glHVigkD/J/iNFweShvPPvEjyV6zafu8f6HOZLYtKYMbRr
AA8ZKyLAF9kHCZoeL/0n7a5T8KksOBWjDNBtN4XMvqY4x3YOFZK/d9/MV3nHIhF9BfBHDGp3djNX
XiH3rLx1vale1IcsWmLHBw3vHInpmhBBgQfKG2wvnmVzaG7WaxUvTRRF8SYlIjy5S4wZFkAwHM6d
OxzTz+x1zJbAvYnmAT6A9uVqc+weyR+8XbH6hbesf8a7iA0r0kkmQTuPhXHKnrFaGHcFAQdryqSn
ZOnXm/JIt9M5CyR77Qb4QvoxfYau4djmyWX7tU6e8KBOlWra4c3bZdos42F9c1NyJitPicF2yKVp
gQJlGj2yj6uSN9ebwOxIdh11vTPXiTkU8wCvrzWxAxh0TDg5aITPWnMQ7uMjTpmOnDOmGacOpKLv
iD2HL15sOcaIDdGG1CidjXhGt3IsOXWsYdYAmHH2pl0imKauOEy1g7ZDRx889QuHPeo7A18gMmHN
vhXDz4yCefLqAzb6qmE8SUyZEQqJGWomPQEgFeCwsG+ZxQeSVIHCLUCDLMjX2JnbDC+YyS54auy8
O3YO7itzJto06RqWIKrGCujOUR/WWbAY/bYhCvY5qQEwV1DTSdpa2xukwW6oq1OnUMm4Q8q/gM5P
xzM70v51XyUWLHZUwQxjSbIJzWX05EizIf18EV6z7lVMDyPY5pmqs0u42IIdlL9EooCQmu1ZV5w6
NV+aDyCvHPLdDtCgfPY+4sT65GHwVg3ZxnOgWZHQsotP3aPpT5pXy5gBLfMmVNk/e22inTC00J2U
1NlwX9DyW+Rn0eYxOg8OkqKW993GY+MnLygEm7LtPTJBAUg0C/KdDu4Ska3J+rmOVtE2fWvMibuJ
Tu4+4whlsVeqEex8UQh4UN/pz3AQZcNqzrHJWFsUy8RxIRZf+/fJA5ct3YuvZMecKGbwsbijOCO8
4PUhmo+9uLhJZzxcYRO9UrvjoBB9lc4GAcnYZT+5n6zGsbBGUVXtzTOG3ffgT2GDnzJX2Vz9cLYm
Zk2HMx975Em6sx7wMlLXy7btGuoZFNa59xkH9LA4D8HzQiXzXKyDOe8oxktNGPj4vq6fKX1U+bTA
2DKTZ+6d+iC8xPCkxH6RkUjKVL0PWQ8RfnLLqzf4uOpH8Ye3VpvPKgjOICxXXjMjL/XD2ZRnt9gE
iHlX8laYGesYm5s3y4HwmyuSfl8snZWIGcrN/oOEXiCDeI0PxEArMXNGlJB1KA7VI2LOswmwH/8j
wk/mKorQRb/1iDWdB39Y/aRoppOm8d5T4HMnX02GynLBtgl9Nm/56lwfPGUbfWrPjM4H/81Zxrbl
zDp/Zm2MvYS/8JPeAqILa3jyKGDODQUp/ER9FbainWOUn1sEE8xY/fUNrZOZR044Qp95sIIkiAX+
XjqOi80oEuMMZ6yk+2w8xJp0GJbU89x9/yg9P+dgHKsZZR+atnjOeTHmrxFa9mm3UPcMHB6Sd5A3
3oiyMh/I4/P/BKfmg5eAcJQWyUty6uNlynvi4Cy7lXFkjWJSGJ903bbKtl8HGIVfQtAN0XQ48sO6
l8qd1aD6wwnFW+At3oodsfOFcpzjOtrb4AtIN1nWtBt593g77FXiA6s8zGLsFrsAD8wp3advyNGt
7VjfFOj6zOGAHT3m08Q5R1+M4eaZLXRPLMxUPPh3LEcySw6WM4Dq0/JcnrWX8szy6D2IG4wE9/mi
PXN2VXfJVloYm1V4EOfGc8FsyxGUpgsWTxZL7YW99WPz2tp0Y87ZIwI1YdajI103bKUX/TMHdsLn
ym2GTjKflQuRlh/NvidrzWh6Lw65QFlmSjgbS0Z7Mp/7bmPNmr3z0XbnoFwIUK/EZapytpyg6reN
fUjpn2mDw4dDXIuNcSK+jBOoI05nk/0hnVy2B3UB7qqrF2Juu0v+w3Spbfp9dscqiObQWvdcbLEs
HrR1t+QOiFsFwhFnFTzG3iSkHpQ8dRpeoJXPi5Lm1n7cPuMlfE/Ylnnzbi5+kgMelnMW8LPAQj4K
FyaZbeyyt/IZO4XMwVM6CI++NnU1MGl099WlgQi6tSKSnGnNrL9/R05kgwM1s2blIAYzo2BKI97H
0PTqEr+X0tdsBwoNvkT07ZwI33Djf/95iAgL0nPOULHCTSk15jwApsTP4mDnBximlCF6FiKlXECN
4nvrpSADFE34rWvCMFWpneUB7hII5VNUyihE2/o+FIN8GSVcj5c1WJ17JkM7/hIgu5nWdDbweA8K
Mrhyq0od26Uu/b+/dGaxq9VMX4YQZdddm9CiVNlQRgXoHuvL+kpLq9laJBaTFJ2mFGHRJ8zjTOCk
8v2LPjxGhuAuaS5QxERgnM3JYWD74JlnRJaF7WVszNE9YkGk8KziPUXJQYm2Hz5FLTgJ4b1LxaLN
XBPRAAC7rti3qvwph2T9JsEYQmseHL4vrHLaf6RMz9KcMxeI2npq4e7O3f5LyZwdcc8yW1i3xjz2
HOhyyVQR8R/zIGoVLpwoxBOhHXg9dgejJFN8wGpBZYbGmZM9qeW5V1Gvjr/3zY7AML/8FILgZJFr
XHTlQyUMIWukOk276K3VM0qo/bnPBGVZqaJNZX0h9cZ9CFwtE+S9wsETTtNDIqlHw+FwZMhEdus9
J5ZCseXIOTg0d+ZtZT5l9aAB6UcN5HTDYzvIdzwONjCp6lAnyj5hsXoTo6lnhdh9mLImrC3Hw9Hn
2Y5SbMukK1c1LivWmShaFQZbV6OzW7H39oWA6QQzRr908nrZiK4/HRN6YGYYOzOyuk2TsMm0GoqB
RPXQBhrUpWXJHz1F47kpGw5cQ7LNXMnBP3oeau2P2hYKIhFmHSSnhRaxXajBlmFg3we5x2lYMqf/
+X+In2sImTGI4X+SLlaf//UfTTVNxEuGplsq7kw+9ALooneRnDSCWditCh8itcAUNLwvZMdflXE1
ieN8WajBOlMIecuK/vH3j//Jdxk/3ZIUEbKWrqsX3Byj07pKS43CJhL0j9OpM7F0KR0EVDGEUaDk
FDrVLhGv9O+fK4Ed+vG1SacgPkSjuaXK44V9vD0QRlL+13+k/yOWetbJnVTQaQHCWOAUK/Slb7T3
vY4XfhBR08fFDhveTrfQc9JO5mSbKivVatc3LmX8jpdPQJJJuydCxOKKLp6AFGpijzy0sB0RLEKQ
C2AhhC+PUFpbuPOI4aI/OQJhGL5wFp3mkTT5YWqxE27c/sZwIJ3lx7XIElpUxVQ12bq8Fs13JFlI
fXrl5HSyPPCCH7ECUZ+9eXjRHMFUbzwJ5doAlLF4GFhMRF3VL55ESMduyDKhsPWEcp/Rxo+Goo2I
tlleDwTfjbffkKrXLHMAxiTLEidq3rG1Rw6AyyQimMMBNEsRTcRKOwEjx13S+EdOCCC3wnFVFE8m
GpCsR5laxTzerKYFnkOO4ECEOGzum9Xh94d67ZnKimJgkTVH6tXFuO5dNeOt5Ja2GfMi1MHDTPS8
vTF5vgfp5chRZOaORp6NaBjyv4O4w+ncV5Zc2E2hnWDTHJrY2LQGxe+KGZNRgjXa5DBkDTgGi9+0
5qoLtB3+jxFpHB10jxEVldl9SyS8ueXZLzNT/bKqkVmSvUZ5sRt6ABqZni/F0rkXa+9PWgB1//1m
yT/oWaxBiqzDRbdMiby9i7AYAmRI8ZUVjgMWW1PXSKEVkDdW02rpY57pUPixTXLnqoP2JI5lZXOR
FNGTKxGw6IUQRvTuy7XkLzMsSO+CuaC40AqG1r13YsIzf7/cq2uHotK44+VlyPr33/+1diilpaeG
z+Uysqa1BNUGw9V0GLFTUtw8hrTUR0//a6dtAoXapYsAjprMJDKByt64lmuzR2HhFlUU9QhDL4aA
i7BEEsy+sEON7omRh/1spI30HjWhXM6XrsZ8qhpa7C5tjNaLP3+/gKvTlwQkWRXhvOkMxH/HoIXf
5H/GYIegaFZIMkXmxkck2j+aZN5NZGCn5Tjz8GWFAEHGh9PIx8CkrjTiZDpsctjYuy9nBKIMiP2n
VSB9VUZIwdXdZVEGuyfilG1V2Pv7E0EZ73AiNtgoKZgGwNShLFUjhur3LyZdv7OmDsoT0L35Y11C
g8oAEgu7TDcaSMaJruAKRLW26EDNVAFa4kGyVhGF8wDyy++ffu29yAgbiWciwL3vLKi/hpjaOWqt
xrwT+pHTI1CaaAe6qU0bLCXXeAy0hAJJW934ztdWLVWEmKTC94Fkd4GTC7s6afqoLeyh41kiuHnV
zfT192926zMu3nZkmcr4RBmwiPx2g14sVTO+sfheHZNMBolgMEal8WNMWgGsFrliUuTSQmlpAfSs
IlbHANPS5ADzk8KX6s+1vN7hlzlgaqIZj344iraRk2/Is9g1Iv5QU5ZmbR/RpTKoGHi99+pn7qIa
AwIbhZFMROsjHBIqoyMwyjUeMt95H4FjpoNK4/cbRzTZ5buZyDLNJO5HFS0k+xfvFFXLakUAFmS7
iNMnFa/xiRqRPYAIinhgpplRRo+4u2k5gLsB/UrXJGPrm5H88PulXIR7sWf8Dk8jSU3WZMm4XHRy
3RBNmKy5nSd/BJdmuydTvzYqiT5uf+iKytkoACs85Uau2M/dCapJE2GdoRMJNYa3/bNps1ypGoqQ
TKlh8GaGzJwsudnTNGvwo7HoFs6t/dA44v99wyp8P1MzMM5rinq5OyYDyB9AmOIOUwmrCFBms5V9
zorg6fc7evVzVFmUeMCs5ur4zf+a74SQYy4rjNQ2qd0MjrwUiKIgM/bGXtP8ue3l+/z1ORebLfjH
uoNwJLVBUlSCpc7QfHPKh4DcIQuQUpW+4kPkp6uUABbW7exFDVZGHpz4+tQamrpZCNaouVLiuYIe
S1I8cRGwEwIIH3PFCRnrKiUotUXBlqsAbmqXmpFqddjvM5Fgcxl5S6eJKHqh+9SWiajCcY8uwaey
7HDMD5SVlpfuYiCqLPbibavSoZMaIwW4riKAT6u5lw4f+MyFVcuBEs9kizySXn5WfzSmiLwg9FwO
xAmunS58a40Zx1NabWMwqRWZL5KBUgLsY4a5aQT7r5AhSSd8jGvT9V7aWBcRrkLX0Tr1QATuHxEm
3ix06GATfEUNc5CMRaFpz+JCDoZ7Ds350qHCmlo0wBsdu00QIh4wO+/JH4aT69/9PlKkKy8mNpSG
xhQUUYZpl7ulKBoEhWNaagcxQADZgyQfJQellY9mYb1TjSCMpw8P2HnOVky4guWRKqC1WP23qa+t
+0Q9Yl5/1qR8LnnZ4yBEr5JOhpGsVMUkjWQI/x6FnVwnVNt9Kho94eE69RRT4rJzxM+ixF9thAds
bXSpVO8pbWidCgBBFes9atujVln7oaqPMjGtZUP6bpDQEImtfZF7cxUbYaXyD4KIsLyunnktXs7g
EMvqFi/JQa6aI5Y5t/gM+mSlKNJn70pLRyBnV6XQoRTyW50QndfRevS57Y5DF8v3I0pNc2JdEVfg
WZiO1ymrbTgrjfro6dLn979r9G2ZlgfUt7OygVAhI+erImtNRLCt0RasC/GtDBrb6VjTJPVZkZMV
Pot15Ce7wZPvXU29c0PYEF7xKAzpDrcLzB3Pe/Ta8KXwsmFbeTB5HFd4qJJyp9bGJ4k3VPPN4pxi
R7wPGwvvFmGjQ50+cAZlTI0p0zdGyJUXBalFkkTxSUOVaVwsJk4MtVQuetTRYMhSt+jXFeTSqW5R
h4wLbUGk7aePgB1JRoGcReSxh2VHE9RRWvvGtYyv84sFVJENFdyEBcvDujyiUGVpSPWJUxscCPL0
dSgI/mhUi+cmerlalwjCUVJxKmTtW2dUH1IqHssCZY3nmeQaNBndRFNwV23V3XiJST9PHQonNFHX
ZcmEinm5thdu3wherSfEAhjUg4XMRCpL4wVxubtxuuLFiQfohIYc2aUBZ8sT2lVdi86Nl9oIR768
RfBteZ+RmMn/Ls+KVR+SZ9/X4GXNR4gA8RL/XyzMv7khmDomXdD1myRCnKikq2KkaVSj51xtLGTF
EeHEov6hxZsIOwFl+e4e3t+wSx3CAxqMJbIaTmUL5axTVLNBF+6VJuK7+JUMcQ62lpoS817rEywb
0f/+cKJwPlJAMmjUNmT54mxQhlUWhXiqILTW+0q2aL0XbzCoiIMoTnmbnKK6R/qjDMBi0rffR97P
HbQ6vk0lAyS0YWnaxT4zbDLcTVKAHcWk3YRfadb1/Ylq3cLX820rxw+DgHjo9w+9MqbYtYO7Ngw2
RoqoX3zjjKDD2m3qyE5DJJ9oCbOwfBv0GuhHcKc56KQTPHLdWxwYB1TUn79//PcW8N/ZpooKX1uW
VEknQO5ig+T6UUbOUh7Zg1ap9BYbRocuI70Tp5RW74JIPzSYA2hva/SkBdAWLdWJvFEnnWiei1oh
voe/NsmF7ku8/FlnUjFJ3/r+Qal3YPzWQYpF3yhuPa2fywQXzqGDTbumcfkXF55r1K31OubCMd17
Cm7gwfwMMOGDoLxxOrg2MBSKfjq3iZ2QdvFRHlJhx6ys0A5DuAYGDg/XWMZavTPQeWMZ40RZWeff
H8zPDTNfD2K6AuR8XGwut11qBliTqDiUQPx4K3tLe+kEkmEmZtLj9y0PnXiuysaN8fhzW6mKHMkV
kQx0tpWXS5xWUsSoHCO0hbpe91Fjq2p45+vi9vevJ127p5pIuUsxIQsShPDv9pVtV+f7/GzbTbSD
3nCGT5loFNx4VaYvuaBsQ5W4KlFbmLAF1JJVtlBwWtX9ykcUCKSKjHllMM6Cc2tkXdkucQ8kkf27
KYs6J8J/r60jsTAJAmy/BT6gwfeOitaxBjiEwJCH0LxIToDIJ4ARJd0aatr4pr2cj+PSZ2hAwnjT
XHw2L5DKgnIU2pYGXELF6EcFBNaCaKSs62m7qmC6kQpGGWskkSSKy1uaQBg5du88TPCTtnGGKfDB
3Tfw1pQwAppMakXCe9zFIcQa3gSuT7KQSsFMkosZzjhEIVmdLJwyeYhUTOTdSJD5ho5VmYqBHjcJ
PrFodLSdvlkGxJ/MNWJkZ9//OUA8C3YS0CdM5JRawcG17WtVauuiAckwpOJoiidMyFTyKexjkBz+
O3U9lG8dcD8hbWxAXNZUlvI3AM+LbDwG3Bhw4yT9cWNNayzNSKZF6Ma/D3UIYLh6Kgtd3wqvToBe
ztPmek/EMGq0HCCKo9XrNIFEgmnqE3fOXMnK+98v4urkInKA9gVhgT9Oo7Gas3lw08jG04mkiq8t
htLJNKobh7Yr9UZGsKVz7mVR16n1/ftlcbspSZYnkd0qNJ3QJpo1yA7W6TJv1myhTjAP0IPzbCpF
O3i1vC2cZtuaw60L+blTGSv0Em0ik+Ind//fCxkCERsxaFZbKuFe1Pwy64pl6b6Fcf+sjVbOsoze
i1zbj0b42Hz/399w7oLKC101RfGyIsc00JvQYzXrQ+dzvN8F+jKCtG8s1vLPQzJFMFZG+gyU7+XL
WduVISm6KSuGHtJisOD8T6IsQp1lHMJegvLAmhUole03ujVpK0Y55PlJg8ZELqCIhxgeODnYg8WW
d2zf+ap1jmHmyA5hAx3ywFJC4HR7Gb622hBDoXLCt66UZUy9MEH4NSRs8qFCW62FLHvjVk4TWd72
4s1V/+p9khVYd2AvzB+dm4ibZOhUv+y+uxOkGiRymL3VlE1BQpooayL/vY7eVcAvrQCuqmVHqudr
P0EA8/vAMMYZcLkc8KBo8qqSQjjJxWbPqmUAT24e2piMcekA+jcBP0CgzKFW+mi/MEmlVXnvsZtg
S3CwzHIpmi+GqZ5itDXpV+diXfHjxi7ZLgW8IEFNe0Q58EtjSSjbO22nWc6ur+ST2VHMyBgMopK9
qVX4ZCnVMc7SN6sTtxmgeoLg8DIVL4WpzclYRl3LfolSNSVI6zRI+YMCrSmz/BE8/OWnNNs9M1bm
qaxv8Rg/NKT8QOIuNl6tgLcQF3T4Z45hADzVz4nPMZdhL6I47USwlvLWYzhMQs2HtfP6/XtDj+ff
dznLqah46Xsg3nqrqlefvUGFlfUPb9/l1r5wyrGkEPNmy4t1AmzJDJt1S5NzNk6Iom3RB3m9rUl1
wQHmXedOB5Z0CorkLXCLj9orV4OongSfXWbVsmDnRX6ExXE/qEXLtpQct8L7CN4lC+RI7SFK0Pt7
HF420bCf4ciZMiIdZbSgfzYMLjPTymmjoHsc12LF4K9ECPjgpTLcOg1OgtR9qEr6WYZw4zVwbYMh
iSrHSAze1niM+3dVjIy6C3wAIrZQEWzaJQ9u56zFYC65+WNa9G9ihlbHiQ5W2t8448hXXkESi+G4
aaZZq1zu92WJWa1i37YHR/oE1/YM7P/JkLx5biXHIHutJcVW7P5LH41lGsId71lMjW3qKG9mUx2T
HKCemdH1y8ZK1bLsEFDITrKg3oOlyqqOXhGtfp+r11ZXalqSzn6f/diPY3cDbbUr3DS12wBFm5Gs
8pr6TtweizBZDVm4FltjoXg4tFBp9gkXh45k0or1MapQRxge1hnvLjKGj6BTn2NT/BxgwQXmoxT3
b2Epfv5+vVcfryTRlqQXw5nu8u2rClbgF2aZ2tjp9rneFoiGntyK3ErRP7hstpKom/eBu+xN7Wau
0JWNNZ89Vp5lSbNYq/8dWyx5bVWqOWOL8JSpzGiWOnXLrFlqKQHJwRFn/dobxM8sEj+pUy8gti2T
1tlrcn3Emj8JKxMZM/BpRUx2N+7Mle0AF8dxRmEPxsntYtWNnUIFOM+THKr0GdzYoh+050BjuXQ9
Y8L5dCsm1JZcTdvrrrVWO/fpxhVcOVfxZERLMXUOWOblNjAzVL+KE6pLed8cx+fT6oSOlkDMq2fV
ao6iGD6lsb7tQnPv4ydD55EGynNQDp+V4R6ERH1OgOwLKq5ZQ7oxO6+8jiUFVY2lqLyTfnTnG/iW
yUAdGiV0zbk6/dK0/BSVDCDfzQ9mndxqBl8bLAoxW7ImyTLHvYvBwshwUrkcEpvqwKJwUcPDM5lA
Xp1luncMvJ4/7G5M5ysHd/r1oqYodKBV2RpXqL8aF9nQdoXoULzCsXwe0DF2eMONauemya3Ct3Ht
af/9WRfjzRKCMFAJqrYTCz5W6TsYTCVIXZxwJP8t71IAbCayRlVZemK+H7LUwIRjbszeYtLqMyzr
p5HoG6vGwqWfV2T9SkzVM6D6mE4+6STglqJhmUm1D4ZHXJVCdsIS64HQVyqKtVAkNsYmq4vTN/kY
iWZM+xE2X/alJpLdK+wLtQbsSkBauyet8sSYJ2lz1/ufrmzMrTJBSWesTTzYlFzkLrWrtF+KubXJ
imZvxUBfhH5ZDOVeaPNTCMCnFrCaYgCNml3c9CulxqWW13+CoDo1JVfpJvsugWASO8NRi+iUyBaR
Rikm7alvgLCJumGSvZsrL+R4lqoWzBdHfCbK5iUsdbsAWSb0Sj8FpG11s0YkJEeBSLPI8aN9Ey4t
vspCRSWJG09d62iCjMDNF3GHUlqM3zKkWVQWS3Kwqs3g9hEs1IT3iJ6T5JMyAsELLFVlkIEiuf6a
GYwTlFbLMnBbhJtVC5sOUFTbBwRE1OFDHbNJVCwVMEgkRvyIkbqPLBFWgrb3OsNbQhZCMk4Fe0II
w7OTo7MOLHKSiQUyhewARg+PDqN+MJMDqPOZkrEfM8RuVSa8CjWocSF+4YbsICv8srAHGX55Mh1z
o5nFV+OnB7dIDkJZoaVw0DypWNrTD3IRz3KEbzEJ06egW8EynBg6uFsaB2cDOJKTYfIGUmx5tqfx
s0JnJxJqVQMOUDxtQQr3OCQ6PT9YvbEx9R4TKRc5rgNA0pfoW5dKCPfQ8batXz+nhtvNkrpf/r5c
Xp0/kmFILA4KspXxUP3XXNXzMq96nQVJLp1ZobMie+19n5F4gUpI7fV5PVgbvuKNdfDaJoX6B6dX
xBRolS4+VvN6GCpuj4uM9o8kWvuEDPIW5Pvv3+5a7ZXOML1GOra0Ea2Lz1ERBwGvtxK77S27bms8
UZDgY9y6VFNS5HSTzPcOViHvfGJxcun2TuHais9L1dC5x1RhLw+OVhbncdZqdBTwcEQ5itMa/Xsr
6Fv+eI9QgEOfOXHc4YHFf+75KF5BIm7FAkCySfGxJpCnqor7UCZSy9QJuJbpYGnAkh2CaFrImZNY
SpiCJQnFUfKZutVD7blruOIbq2+AKZA21WgFDoWEar5LUIiLgThu61mf6ielBgMXslySAkqPMBKm
cgGt1OtHp5PYvynJYCcDgTueMZUsYx97IkL+T7kMEeY0GPDJ9ZoYiv+QZ4fCTNGwq5gGxGp4G59m
ChkM/1cXzsxAf+IoFcY60IYefFZwKOAtQe5lJ/LqCC3ChbFj57FuKHD0ZpLrU6hpgp3JJpWsggCc
AlWoMjaqmRw0LlUGMI4SCOHI8ZdEfpBCgEC9irIvjFSASUXY3F0Dlh9hROuSmRtX6inr2nzRo/k3
sorkZZZOKJtwKOg9Go2+LkVMlFHhTuoOj20TPA1hBn0jHkXieD59hw8YsYK/j9Jr70td4YhuoXdj
qI5z9K856IulFidhk0A/pMckP8Z6tOlbcRlKxNX8f33U5RGtyeANpyAfbc+ApJjAF06osYNJnLaV
cONrXd0l65yr0KUgR+M49+/3EnM5S3O14HuFdumRpucSpN6li3HfHkj9i+QSL4aTHdzwja95bddD
lYaSFFstzmEXux69QFaQRCwvHW1fCOhxjOWlqvaGZ22kjOfL///9xl7/RI1K/hhs+qPaAJwadQsc
Q7sICgxgxQmqzJvk9Oc0Kr4q3iFQnea/f+T30nFR4aCsQ/16bKUiFr64v0OZQfUnQcEOusibqoQc
NmgcMVtaBI2KxWSo9GMJm4ksuDY6muYpD6E4Fj17hKIdW30pHvPqIPCiKjG74jONK3ak/rC0eqQN
mpBCnSB5xIi1TYjojUKXgyluWOmZoU+HYli6TlZNDZP51uJKI2uA2vamgaM7Y65sfB++FM3bcio5
xyLCGFfBhIstxU5j+bGz8vtESPqJQyUWQfPMqzxowpZAZjr5CdRmW1zHo/s8L4EmIQAkJCydcvpM
pnD8XwIT6oQGHO/3u3p11DJmFVpBtKbRoP47atvOISvNs2K7zbOvqH+yoI2EzrACX7eX1XlVzwL8
jsOtQua1AQQPiEImBV31x8mgbITey2Q9tiFUfwUDj88ayrc+qt7iUYPRFdkB7s/p9y977e1P5wnF
uzj+8r27/mvlEa0iRJAM+TDkFZKCq5la6LTGV3+RauvAlO6iND+N+5PfP/faivfX516en4NBjZpU
E2OMzd3SjBhjgVnuW1k6F2mz//2zrGtHUkqgiMQ4lrIqXJTKq9Yk0INQJltJgoeua9qZj2zdpRor
F1FFjEv2RyPMje7TsOxFDy+7CTODuqHEg3ac0phopa24n1EK/UjXu7vAVQ6wKrvYAXCqRIj8BOnT
1fFilSqwPEd7CdBIzmUZWV5H7F4JY9ALAOdow2NVgzQZwiNrI+xeyFMLL1mxp8UWjdukxK1Nctv5
21yim4FI7BO2O2sfpriRcoHzhgT+esLJi4Jxyl5fSE7EbJRYQqg7O9LSbTQy7qpyzJyf0Dfy5onW
vjSD2hICx7FHqrQlcq+9o7uQnFvgl2Sa8AquYEyEU1eGIRwq3UGNvPW4b84L5WyyI+5KxgaRCnPX
686qOxCDVZ2CtN4T95DNjVDYdKE2b8HP+oL3RxiKfq551ZqM2WqvFR5pUZhfSei98Yq5NmmsMYCa
xgOz9VLUGUVZie4yo66ecbpKySwHR1GJ6lnLtA0N33NFRNmNlV6+NngtNBm4IQxaxZfjifOlS24h
C4QeGXsZ4D2yW0eeSeU0h4Trj+lQ0tiCK33L1p2ASMPY2Xd+ENhuEB+LmrZmJtP2jUntkIM/iZM9
o7cn3KoZRrREuIHFCy+hBqgONmseNViAJQ0axO/z4opTQMVjgc5DZrmhVnkxL1yhj9BURjCPnHiB
fgqHu0jFuyukvRrzrcjfyiY+pj6hh78eCh5he5aFMLtPqZC7GBEFq1o2NatwlRxJ1UO/hdVpSWoB
Tlz47UR6RE+NsnB0BXh8BvGyEgigiMQxGlok99VvPPv3L/Uz8Rv0I6IBadxMmZR/xhHz14pm6b0Z
V7IS2Z0czHOK6qDUzFOV6s20kLuFZDnZLI1Bh8eydPLgK3CGT7D3umSDVEm49EOOAVArTc+8sQ5d
E2Ig2qZ1NO4SjB+FWbfThsxpWGwz09vWfvQmRPnBSzFGaypG5IqMkwKOd6l1J+CPd15X7TRaX5PG
4eRZlcZTu4i95KsKeVBQ6pG5xV89aQVGy4+oE3NDaA1qH1X4c+OeildWULQRSAUQuNHYuVRiiIHj
6pSNYvTZBUFKIX6/umfZcMQ1yc9oRLi73ZD6q9ZbWy3ogTQIh50lwm5ovU+xz+U7Gmh0tyOIQYoz
5nPWOao3qX9zB6ZLH72TD5nM26S6g44K94RkRSujxpHozBbNb4RZAFeV3E4mWw91XDP9BxYrAJVJ
athRaKmk7SacpUxlncok5CgedeGx8wU3xVsDUAPSF1GgaJqRa+p84VN8OJe54qE1tIS5mGcoTwXl
wdT8c4IMaaLUqjRpM/ZKpmBuQ+vDaFmC9aD+dDVx5mjsZv6bujNbjhvLsuyvpOU7ojAPZZX54APc
Hc6ZFEXxBUZRFMZ7gYsZ+PpecClbkVFRndn91mYymM9OkcAdztl7bTkcEbLtlPsKsfQjiZNoSmA/
JbmzS6zqfp1PBu8TMZiv66KwK63PbdM8GX3/zaTXR9/885CZBt1/PtjSu6eUNf84Dqeg7miQp2eo
9cMuycbv17Fu3QTMBomdFweqhVjSG0VkSuDdE4fM9hEiIEPsAPOr7o5LuXJHZ/1VVvP7vzgX/uxU
QJBm6YhW2NT+sas200wo284SxymvSrCQ1ga874NI2unAfo7fTxbcD7ZGiOc6fuGzKYTxL5Qlf7Jo
wSDoozN31hn9jwVe4q6VEusCLaj4841l/ex6IIaHQPG7QU56DGa1X/CRbjJYy//qKv6T0Z9SCT0d
yrisEP9YfZf02PtRZPJY9IRI1jI/2hUMMw/Q/c5S2KsqzEhXvvPocA2EIk6Bh7bHuK7IfU47/2DK
/CbulXmy5jUCcAiAEJLLpTunoZ/ia2iZOwKTnjKf4FDWFgdWNawJm+bHLPYf79N/Jh/V3Y9tQvv3
/+L+e1UTvJqk3R/u/v2aWLaqrb53/7W+7X+/7J/f9PenSvDv//iSw0d18yY+2j++6J8+lm//+dPt
3rq3f7qzl+hq5vv+o5kfPtq+7C4/Av+P9ZX/7pN/+bh8ytNcf/ztr2/f+BNAI8b2/N799edTq7mV
ldHaMfuP33/Dz6fX/8Lf/vr0IeVH2358/Mm7Pt7a7m9/1XzjN9fxPJ3+i21hFHU5Q8ePy1OB/ptF
a8Zjtbl6BDj+9S+yarqUb3Z/c30KQExQuk0paFUftlV/ecr+DQWPi7sG6ympMeyU//Hz/dNf8tdf
9i+yF3dVJjucqSanIbPcP+0MV5umQU2Umh5z8h9nQYJ4LS2l6HRKDQ9sAJuHyFgPo211p05/7pXT
RJVlkqKz6KBjNQXcvV0fvDxzOWhiBgrWGePPB7Fptb97+vLE5THZDwBL+zLeANlksK6rqCUpN8Kq
la6sf+7/uOmTy2WWrBkkEGrSRthMjoZgnSlkdLl1OYCA9rDi9MRcacq6zX1LRmhL8IFebo5xRf7z
5SZXWxUVdk74jWHVIM8cjfQplfVROmonMuiTLdqU1W9ePDv0/TdU4ia2jHSXl/NoFfuJCLqIZiqx
qwuRzmReSypDAB8zOvLQKxSKDIK4c6QVIQaCN2MidWOe6k+NQZGLOva7dosx54sAtkr2ex456aSF
hb3Ex1TDjS56uw1rZCKdPtyNNnj2ch6rLdtoct81KMo0wsuekjjrD33PGA62K8mORIZFWTJl567z
wmAk1k6XKQYT6zxPCTBPem9AmpZrLynhr1n9/QRPNbMpK9qHSS1LaI6fCpJnQwF2px9RJuhjHZrC
/qy75VM7dgsUcFbqWWlinsUZaAhxP7cYy1vPpZCg4RDyg0c/MYYwX8x+uxj+i6RgX9fNtHewY+zg
yV7NA9gzQ/jaEeh/vidYAolfHxjh2FAL1xRrvu6QV/rySUsfxi7/Uk4IKzFAoAKhYxHrxg7SthEG
Sz8SHm8TFAfMdPSBifbeeGUmzqPwYMPqWbMx/ey2iHs79IyS8Kus25VGiYDNBy+Zp/613UKat23j
O7laLlg6M4hUWd9ZRaPuzSJyhsYD4Ql8eXbxXuqeHdKbpA05mwAzDKPf1try4AVtE6at3GvELB2o
bJ7xzMYsiDOx6a3pi4nRa1tUmRFOhq92Mna/juunuPN1kU8vhCXRscjA9Vr+8prFZhYa/rK9XCjL
Y1sC2MI4e6czaWwyJ7F3aTZa5BrZ70nHcm6wPEq/HqdNnNcnmdHlnkm6bXv4UPjjgP2QwiTKAFLk
+BDoaAQnFbfhqOB0wA3ei9YKmWGCnVsgKk0GcAIdPgMdkp3TjKfFHbd1405XmUayXnwfmMXJYX3B
GmNg7+c8mtnwtey1nFjA6r7rIIUYWFS13uT6MfSwbswZW8yyMwp9b8QslyzNJBM7ax9ksxaTJ5pJ
U9FsNMfBQdRyIXZH6cp2k/fgHskU3ha1Ms5aUjw1uiX3mWaciR5Vtv0tM3tMNIVwiG7UrwySzDet
jVRjyuiKkV37lbNDbpKegreeuZBfEviTUtHa0iCuMZHC3PF2Wda8DE6fnO3yQE0LPJKAOlVI+2zo
LJA70hWNrjdQ5ZHH4UCnkyaaU9Mv9i0sjWwJjiXpt1pFK8rVQWdyAt2j1djU8/zSjgFeGZSHcKH4
wZSsYHxYCer5NGlPAsmQ4b5CIqtDI8xYH45KvLrk+m2lgW8GaLG/scLxGu/BR+943RFP0MKfAzyj
bYKlbYr2M1UQcfSsAdjdSML0Qpq2JqHLBem4b+k21qD7bMgnswAfAXg1cOQBEU99SImcIG95otXU
jHDNRuObmk+JaF5YqBPGWFsAdmV6KG0ujRQeiErlrbt+SaUgtgwjCGTPhdmqX+MbFhhwGueu1+1v
pcOYmvRhn01305B1N3MJ2HFomuTUBo8xRfPn1nPouM7ZdFwMeWo4x/R+dsMFOMAGAyBclIwIlCH3
8GtLfPtFsBsH/d0suCf05C2B+JnZNM0II43B6/iiJBw6fZiRaGJjYuQcCFWoHS/bURNM2pqzMQVl
qBDMBrb7bE0rxSsjPmhKknI7+RLCEwV/P+lRnUoiiT3pQe8aCVnuTAhQcUmLTY3xOTU3gySGjeAC
dz+M/oc9MbwM7ox+NOA6JxJvHorX0pWnOmam8hvx4tjfNaG6raE5QCvL7BQTU47V8LtfSTMq4uGo
NUZ/TMbyieIQW2mtaQ5U9stdXqbunZOKbc4mpS00qKIG42b/rSYI6xgv1jNFNlaIhaGhFRwljqCA
EJSJ3BuTYaq2jX1SzifPe8j9lFgVrFeIL9rt6EDvNH1cKHImsUHgNb9a8q9LjbW8sDrnDC9ZuObr
MKhXq8lpshjoflVPf1cvKLsHufwKP/wNsG4tMuhs2nQrhronegEUW6ras0XWiAeHeZZFefLM+EtT
6ePJT3tmGdrZsUgPCJGA3HeStDlQOketnONDU6bHEZ8aDr1F3Gn1GiPj4PfTKfYKr2pP6UzBi2TQ
CCYKpSzM8OQ2E1ic389TPmzb50YMSaixBtnVC32QEaQKDWkCcRwlcIkHRysn7QdIU7FYza1k87Qh
ROlJCeaixRzjQ6mDjCIGgy5Z8d1JBrkXowVrr53Bdui9eWo/D3ZNOvV8Xfc1A808H9yl/Lz6h7e1
6lE+oxtzMvldEnoOXKNp9pJgZfj86p6gytu5WJ4at+3Cws3nq0GLNywb4EuiAHlIjGyfawuF83Q5
M07fZC4uYcdSz9B6iIzVXaIEwqEtsZy1+m2WQ53vBrXsrYpropVtdoCL8aBpDjrxtU1TmXB4QDRX
c7xzE0H+pn7jSeeRK+dF90u49nXNHqxgB8565sehYCFRtLm/98yHmj63ZheKWNqR5cOwBp+mbIhz
WpJCjdVJLIEeVevBSs1XwZS+033/Gv+3t3cKBvWlKO/TuubMS4PXgZ4KRpbqOCWOdYgTfWKss5WP
YNJ50gf8PGk8fyHRN9+PdrDT/BR3Sa0Lc5/48q3O8j7qbVZfQ4H/FD+JeNCLfCAWDEJz7ianrHaO
yu82CwlTYRx8i2eQvY4Rt5ssMBB3jD5F2om+rqZ9Zcxvw0BTt0k3UNhVDP2uZltbd6TgWLg2c1YA
N61RfrXFOcppikvbzOZD7rRE55DrLbTy1JEG4YAm1NfxOx8R41MwqiJIOCpUbfNgBRkL6IL970YM
EE/jzEPYaLGqLqwHN3eSHX5jIiXsWkU6WrkTDahNq0s9oqsywq7hyju4znhLv2/nWaVxLNalLY2q
Jys33C3j//UYZFOEt3o4TC3gZxedwDilQCyrMWLr3WyNGexVmpfmsVJAEVJPRXZfKuIz/AfZdkgL
ssc5fU4ays16P1Tby4/jBgAhiyw9eaSRhUS5gVpS0y6d4iLKwdxL1zQjOaeki2hknpO/VYZaV6PO
LPjfzqykw37SrpegcE6C2jTjHgjode2OGZaouFkUewNAg3K0bk+LNz0pF5gKHuGdSzrzpowD4MfZ
oHbEj3nkY1OnmrNeRSkEoUjEr3Ybf6Ip0EK4QxnMRUJl70F04DTGVH8GE9KGHezX1KyisS3jXT/3
ZG54dnfMjX6/DF2KccF98ZNWj1rpUesOCIJsSnyaFaLxveeLV5E17WEpZbRofRt5rKM6wSmVyFeF
uzT3P8Zs5dXpwGtzQztUJjRKZX2akpr4iuIpU5q5HWoLdT1pDMh53LcgA9eLHDiOaK3AIJxjBeMX
ElzF5WQk5fMS9AY/uL1NRPDCOjANAzO/qqSbgZTUyRQYPoYi1siviuKkGLd0H753U3k2+sqKav2p
xvF+Sjprjux1E0GhIUxdWDelDyoe/ARV2QrUqQwqgEiSdMM+2UudNZheQ5GTU3GvKUeBdRsomEF4
I32hiWLKYBhGIArWsp1PInhoZteL6vUwJu+l588grxcRmko+062mE6gDtTikRXIkYx5sXZI2W185
7cFi42aPqRV6Zf2FFUUAoJbBxgOP3dnE7dYkEjXkTu2SSX7CUVaHLql9QHpoDapHAi3LQ9V7w1nz
iS9afJLe+6O3lFrUZt0bq4dnwqaBFLrt2QkmMjFzaHVFqI/pHKH1IIuRYMNdnzp21M/Q0VVJdIjT
A5nzAG7WojQj0qW8EySOTHMn8h0yYnvXi9oexb2pABYHE/Gt+XoWIntQkWtXxWEqPZqSGAVDDyJs
rjjda7HmT2vNNumhQUwdQ4cLmJkyUbUh2oer288J9O34FcWdyYJvBvTaBORh9QLpU1ZcZ6g1ovlO
OGVPq52P86zkqZoTABN5l54JcHVPHZmNmsxJkXNzEQap95x4lrFNvYUBb+YkcdTZJZ45UhKBacZ3
E02x6fo5PyUYusDNB88qM1gvGBaQ/fU0RwZBj6pvQai7X7zMfE2LutoOc31FwfXsWhZJHQ2Q5YT2
7bh2juoFdMmy4OvR1/h3Z4IZPl6pohxOqf0q5BoMWAkwff530fca/EsOyKpZgcUObTGxcI6ue1c7
qX4eyrp/Hqp2CslE+vmQcnVKnulQo/XgEFPAA9mZ9CTvmJdFOkhz456JtI0MlXSENvXGXkNE7lhL
sAmyzN1OGuIOHU/jTkgsL5lr91G5pHgMChcdMSUJV5BYlpZq2paaGsLuMyZPYNBIzMHaCefHrWKE
s1YoRmvmIYlkvm32yaqekxqkWmsiCblLxp5cCFq/Y8O20lZ3gUzSg+7C/l1wxHsqCKJhfe7X4fJY
mZNUnmhTvcd+xDsrgUkeloI0CKNAHF5EVnZv2gL0r4znd5uyy3buoSTnVcEEWrnBDWHtySF1dWbm
NWCyUyYErqajs9b4Pvx98OxG0TE3BKRjVGmxNTL9oz7WsfWl7qkViMKHaF02KSez79+zFVMRJaj6
xyFeZ0n8/mS0K9KDLgc9J3NbkuBpYUVn2KhYxnrxEl0O2nKvLM09Xaa1Xw+bHUt0rqFZOHqkr4el
r59kZwf7wu/Vbs7st7gtktCIzfG8eJxU+cLgu3COHhNRnZalGM/SHURFIyoHqz+Viq16GQZyOCWa
to3NIGQM0JldcNNbqbDvLgeh6V/1vgIv4MH9D4xPKrB6Jk7wlHBx5yLPzlUD1nIwu/rQtCa0Rcc+
tHl58DS1XKeceVvbIMjDKgyKsLnXbsr8uZit5AuiffIvZN9BEpVVQtooglJ76Om8lk5L9EoM/7fx
HuuapQH583VKVGYrY+cuDjLG1bT8RnzzIQ4GP8rqftoqeyEbccpn2KQFcmRWEUiArbNDyuWmsNkY
TGaVnBvzdSHVAk1i/0VCHthU/Ktzmgd1bm5srKpEPmUVigzFLwsP/5i3gJt99Ix4/z+6vnxKdREc
HeRb4WR5h3Rke0YdenpYsowEQ/kWC2G8I/SPKAp8nk1hPTQlOhwnlzYAR5OkNCQdbJ6mmzpT3wB0
LbtsYWtZdcTzUdgZzmMVnJzOhHuuEyIYCNBqwh+Dq6z+aoylda5vp1LYD+xAzF1TIQNvsoDAekbE
al7qU46hAC/hmhGf9MM+SVhPzK40w2b0oCbi62+UVMcibpqrMZ7iKxofD874Nk9p8WraINv0Dvs6
XmA3cN/8z2ViBDfMiuSrdQ59PUcjaCIwT1MNL7BO5XzVlUsbLlrgHLy5Da7SCvx83kKnaQRN10R4
hyGdorp2jN1QF/PBs743qUTq4qwpYCxH2ICQvV228VMF/2yf6Cwwcs+eYMySXI4UeNil/vi11LL2
1pHtZ1h9WOqNdcLVdEqoAfo/qpasA9dJWGNFGc0Erh4TvQ3xgBnEphkj8Z8M/8UAoNpv+g7fUv50
eYi10BzdqTLoqWtxmOd+iPLRwoVmLvquX6u0w1q/7daDBp0kaB0uvqANLThH28rgBCwNnJe5nXwq
1kG7GYLxmFgpSdCDjAiyl0T8NXfs6scfD5mXoiualE8dWfah6Q11dDno6y3fVWHVkTmerTOOSu/a
rAKTvj5lMdNHLdsz/OQpawWhk7Hsmi2La3eJYXXTuftxMMkun2NOX10fAMXD0EB2RAUhuix64pb/
9OVWiWmfREPj+bLTqdjWEFEMeWQykHhxorgGVhflp4c6EyeBBe+ouXVwNhO4zhXZGklAWQWUHeWW
mY5NTRzdZphKl1Vu0B/571EU6Q9cMGgm4pTxQ7ubDHJdab3CLqVeQGyW+zHMk3GebVQUfm5Q/lvI
IB/7fVk9pCTCpcY4RHw6gSNx8eQutNIXj+pxZsJdt2Kj2KGGu83pXW0GRW+RP9ddYibxnuhVYNbz
GF9ztta7cq4YIqs1jkYrsn3jL+mtT0reKIdDZalz4pfV1qeoTvmI8Bj06jTj73rLu8sHu9j3RbJD
ZmqevNx7KBJyWaxs1YxHxTSR9Kg3+xLD83augdLl4sieDdY5sdlIDKgZNPwJNqS2FgT+SXPvtwYG
AaI7MuujnyWBYlmxhvmkb+zjb/tkOiBIp9LTxl3YENJiUlxkeBzCCT/a1msnEvAIVsRxFGg67lAM
b3vLiYEx9tMYkWzMWO7Pcldn/LLJiRU7ry0CLKtZH1rOxh7pvCKAg/nsfZVFcOqC8koQUElLg/9+
sHx2Rg9K9F6ZU3GrgpIaHWrEXd2magNtvKbIu+ObWdwULu9e0+yqZTn3s1EcvH55JBoNvGSJ/zzP
qF63aGFLZdVXZkH8uaflxi2m/J2AZAVsMbuiqbxxDZuh3DVHAu1YaRUESLnUSkst/5h0arpjoK4m
+gHkyInXbAycoyniGWVtuVu65cZotfMMzmujOu2RQv/jXsX0X2rjZWgp+67LWDm+6eyuCXHR2wdw
Iy8Jq6KHtua/3SqCp+1OUHBmOZiVySMbgdy67mYoziS1PrZLTYxFzIy3gLeWtXhyzeQaN9p+IG30
elr/0Gq21RUJqVOVuBvbNd895S+h1z3LgPyBUnifaP08OzZZfmlvA2PuymsyUMn7dGOIz359oxI/
prGgCaYM+pVp7K3WBpMwTeO6zJnNoHbGSJJCv5k+93nmnTRjfvL9MjRcgs5qxixmteZKDQ4Ejn48
IjlC1YuVPexJ9Em1PD6WjvtgmjQEsiGI93oy7hfDvXYpxbUt4rhS1A0QeNSBArAv2vp+1vrNYjYk
ZtE10eNx2M2uDRIPIYo7js6eDMVhqxsdeZG0elAhBjvT+kDC8s2CQW3KFdam0dPOzS9Jepf2SXya
URJTNcT2xvJgQ+GEApYDpd9x5y3ffWUIy9wa7bj3xIgdpFkUvyzg/V0c+Vrz6jT29+ld0iXcoI65
1mbduRJJ+lnm7+xUSS5yOjJXCs7urtyttridrO/mbAVnBVStbC2cRFs/tTYniLc8Kkf32S+RA57Y
8txnrzQXudJGdOGL+5IbI4FVswWJbk2DK4iPIpIzqgsXoEQ1h2ACM2ZgVBaJbsGip8xC5q3vwM9v
zJcqz8HMFtYnuzO/ZljL92okQTxdqmcp1iAX8iI3mZGecQ4ReztNLJWpJsrZeFoohxOxkcRcc3Vv
P8VZALaWyD1RFU+F3dvbIAeA7II5d0Xgh2k+pwwUxE6sxNHacalINbD26Jxs8cF6FEZGVj2IDMbQ
lSs0ngnLpj2U1ccF58zO97QHXY8xItrmZ4Lzvsiinqi6peiLGNLb1L2BVPw9ye18S0K6hZsRj4qf
k5JtEMoiUlZQeUKMZOsTg+aVrD3aOY1a6LJybxagdkfqxsGcG3vXQpmnVU4DPR2JOBNbvikz7Wur
tQcnjne1AZUsz4iW8CYS7/zGRi07HFh/vHOx79JG588oJ5eygsnmOtW2nnlrifNgcKWp/JNif7ZB
rVwdUA3UmzYxnr2yyw7smU+LX1+BzjjZGRgmzyxIUqgahChLdxhLVIPzbWuSXVGuaQpW2vIx8KiK
ml8E6sLa+k7s95HOGj+/N34Zvc7bxGnQn4A8XKdPqPcZDc+uI+kAKcjqXsBHDGmtrtHib1r4X3qB
gV3Lus80ETBTWuZtTnHwlFfaWTkYVdDW+FsLQXFZdrdTSsgbE7xA71F54bKvnaxCi2RqO676pkmJ
hvGkRaQ2LGuFjn8og/curvjNLLV7neCEGdYLqqVGFGsNkkccOqpmO4C8EMWTu2ldSr0Y8+KNY6I9
ayf2oHPfsgfCboTsczfKuN+zLecsJBa69F6pbr6rikhWO0N6NJ48XINPWeXRDio99hAsEhPrPZu7
czFX+omxBky5IJ2RHlHgJXv/m3cwpNC3JUGeYEXXkhHqITHmJBXp5Djlb3TYVJh16Jyo3pPShPmy
qTC7OV7xMKxJpfpEw05ySZMkMcs9KB5oxLLod247PdletRKl89BX04Q6hA5kWus7gaqBqytlUIUQ
Ezozek4iTegbRUnjhaUXA8+bWVfqLNfVJLDZGS+qBHZcmoSsqcG4zmhwjqV8s99zp7RuzHr4ovWo
bBunsk+OSrfLCEwXSQJ5N7Kt4Nr57qb32++MMR76Nw8+ACk+XUJ3YWLMOBgEbDIa9HtfBF+hsZ+9
hVZwPjZUe/wbermg2NfSYTXYVeljx7BTAOiscX8dvHUZnJv5f3vs10u0xSAije0Y1gzZGgThFFUk
OyshOGe9mekVigKqCDBGxrjezkLwFDNbBfDZZ0L89XoUmfS/BaFql7dfXvO7mz8+bn05djKXxSmX
h7F+BBDAW2MxFrp46xeuh8t7f9398UP8+r7fffQfXv7j++axhh5owC6c4nzcXt44rtWcZP3w0clR
Nly+2nBT4yhWv6RIzE/6YmUHL9FlaCfdO0Wx+dh3dXFQFeRJyep6X+fuu4u1Yhg+44xhNrSyLTjS
6sbzCDpTkojkcX5NQYDI1POufLMnSMoEzc9mibbLGLAa+uNNqUQbKZ8NTtf3r/G6VWH99POQ+y6K
kMt9VAcBUb/rU6kZqFWnzM1W9/JIgAaPB/tUifMfn798niepWP/4lHL9tsuLLgfXzP/xST8etBGg
pm7Fypk5+Nfrfv1YPz7r1/0/e82fPWZrnX/yWqJbKKA77ayikVLjxrNna3e5m67nKZ6nn89ebl0e
uzx7uXs5XD7g190/e++ffZToq5F1G3+LZm2O0GijrkTfIOF/ywm+3v/TB62aQO/fPV+tbyJG+h9v
uty/vNNV7H7IpCH7ZYyanlOafjU348qbf968PHU5OCTNaDDmf73914/w6zFLH63/BxXav6Ev+/eE
av8fqdDQARsow/5nFdrNqhn7y/atqeBIvv1eivbzrT+laJ7zm+3g+IdFjc0R+xiisp9SNN/+DRAS
HnjdsF1A4BZS6F9SNKiCcAuo+ltgBt3fSdGs33gp3n0sW45uBI71fyNFswxztcv8XooGuh2tJLSr
VRIHDszi+d8Jsr2CzXVTtvkxo/97cBFPOT79YcqMe1mb/X1ueel9ko+RFEZ50LvEwJ+rWw8I4Gi8
sPaMHFGTDijdh1pTwX5pTRlmiyavxpnAoXGxnTusu35SD3cu+bxJIvPHSmtYc2ejuGr7uv5sNdeB
UWyLTF9e8aVLYo9HdWN2sj6zjwKEn5Pz22WGd6+CJYDcHotHj0m6SJCQodZCFmxqcwhe2Tw72GTO
7kC6taFoWJupcsIaUCL5Wu303gXadeqvTfzVxGdLF3rdFGM5NebxRW+aXdxm05cMyY6mOmdfY0A5
5MKtoBHC1Gc0GU5WWUWTSPpP7CJXjtZcwxRduk8tiCcKgR3bWx8/oqsb6SeZYGt0ykMpFoGHq7qZ
l/s5Tu3T4Ks31IaSNX1xoNdXhiJz/KvcXdJD02vhOO7rqjNuLCv7HACIRPVGtgJ57FeBuBr8Yj63
WBpiflnPoEBRFbtE2AbLU+UCpUH90OwwMX1oo7+vKr5ObxFmF4vysJIiRlcsKtM6xTg6PvTwTVm+
PsKB2WaJLUKpG6QV2W1FWOFV3vbBMzFK9zpylrukn15iJFV4yUuCBAXT5dwAtQ0OxUhubzsS1hWs
JZ9pMO7saUB5NBg3ogdL7IoyPRBetpjuleYTNQp0Z99Vmtx2DT6jufPNqPWyYEPXOX+Oe5DE2SLv
CDkBFauM6ljb37iOqDnmwj56s0tPPojLXVxZT6teg4UOVjo/bW99U5hbZC81Ou1VveuYEziSjmwv
/jghHpeDrc9DSH+qIXyY1KYkL8hGFHPJQK+oNhVYa5HYpWdj1L5Xrf611vT5OCfKute1KBmIaqVS
RT5VH9SniQ/d4nC19p1O6rllroJ0Ol1Y/TJyt+PVVOH6JF8NgXVn1dJHHEQbM7bK18bSi6t6PXhL
d44h8B9T2cMoKUrO+3SrB61F85VFiBc8LKVnXvvZZF7jrhC7FqX+LrPzxyKrw4wzK/JjMM5jPkc+
4fF3GeGUrvLd+8ma542RAiB1W5VRTW1wJ9Wy3Ad6hq1PsUOv7Xm6yxMhdkLzvEgb2CHbZKmSKUIv
mBbADuLBs5zZK7DVL5GUsY/OKRK5mJQppuXLgRI1zZjZHUKP4Dyjpsj2NE6yP2MC/mrFHSE8isnU
cbut9PNyV+mkvflKOyxe0xzn5WGE66dUTUqsLrAgGut/fwYYBGe2OU60AnYdzJxDt56sddxl6G9c
e9ca5C6hAiK4cyw+66nd3AWV+egmpELFlnVtJv5zCp4Qu2W6a1t48oObVC+iMg5e09KkYwS+5tr5
7HRJxsgFJdool/tlQkoHzZmTO8vP+H/g2WoW6dOyKndOH7uHvgO2kLMFwIONB5wsGH8XlwUXms0w
0VS1i+59IvKIPup1bqUHGEqvNoFPO1aHeaSrbUtmdEBAt53115WJd3JuGv9EC3Wv6VYXpX427xzC
4eQkCfuyK2zQEHfbcRoifQle/IBd6LJGYOWO+GKw1a1cGwaEr1VfMjb+s+6FPZWy60R08sZFlwPm
nnJ+6dXpFeh8dre4fwhXNLytKx0XUanobzuvMe/ZsN2aqpO3/ujd0/hBAVYtCQM4BjoVxPQRlPd1
JEVWVc4pqfPnZEwW9h21v0cWNeT5aW5jZ9MbRXYaPA85lfCCPeqJ7JClKeouU8uPeY0sJK/Gxzw2
b6vSAUcPrNTFJLfNy6baMw8RntlY93LuP+szI7/xoXupeVtz9u9TPdNv2oAdlaTYsEmAJR6SYCHq
qm9QnQ+gYeglbW3lvSVZHDxb8Rzf2I1ByKcFU7aOx2OPGXgz5oKAXaFBWwXmF7oLDTlPn+5oU1av
uTPat56lfZp16ywat/9UefvWxD+/MTx/ZxrIYfQOrkcW9KGmmz3CsCq9ciQMf01fsqMo7Pms/OKl
zIzHJJu0s0/S7VCUCCzn93qgQJuaKz5YexFef0YSkKPhcdOoMEe6uGDCtqbDr1ZACNgweDc3Zoqi
Yx64w8Zh0eUrwUdUBXBPhz1+k1PiSBJrk5mqetZlx4AzftfFQXMfYLixrW/IMulAJ8o5Lnpyl/lY
I3sakI/5XJjbcc4eJr1QB+RTBylz4i1TayfAZeyMOhjONnDZY6bkS5w6CmycoMKNink7+Is4TPg5
DkNc96Hb5ObBTc1juzjVU1+SxSpbQTidUQW3PrQVHdpF6DVet3UGR78KVN1tKtb7B59uF3UasZxo
8I47uHgGZmiZ3IxA76+LChuPoe8MrEKfoN5PUZYbd0smEjQ0rvOAs3MtHIZuBa61i4ml7B3TOTBT
1zuzRAwwKvO7Oc9voi+M5xlt6yCDZ5IzHlgYvS0yRRBD54l6RfspGYKUdFe9b68WpSGj8qGKzGNU
aeNL3UYaiDWEMzTq26Aurk3bIDxunUg8Ov2pj14fEZOxt1WjHxsMkIjlO5M1AL0K9M71PrVbcReU
JQ5w881UsO2KUTdOpa4sKttWFtKEALRK5X9jtxKhQkdTs/lfjJ1Xb9zKmrV/EQGGYrrtHNTqVktW
uinYls0ci2SR/PXzUHsw5+B8A8x3I9h727LUYle9Ya1nWXH1Aj193oYB13pvY+0pKjI5CMarWEo6
KR0dg5c+m06mzIMDb/dVKUlfz+85y9BzQ3u77yyw922TWfcsJ463G8Kz01T778W4cllS+c416oV5
x4w/qhqtrpWcwJJXxzrrHLJ1jfMwynkH+Rffl6rVkwrlOeQAWgBl/TrOisXko7yHoYxPXmN267QG
0UMazJ9mbqgKjDJe9/qpAXi9rSM13iNoA50y3JfWIua380w0uQ2j6S7aG37VPRTpZw4I6xh00xcK
sGpbhhIQB6vBOAnSyzgnIOVUW/P1ZBFeNZM4zyHI5Z6f82rIouJTC4/ceRNBr44CQo9t8zHBmoow
FPZBPI3mjp80cuzoIwgjchWairmV0y0Ec+xz6zkgx7EK+uvg9RSPKcFL5AgepIa3plpXbAhhC1bt
YMcPnlv96dtR7qrR2nnYK1dKiPKoMFrdHMN4QwLQnkXz3PlG9UwszFJGZCZTttm6p0Vp7cymyTY6
68v3odmCFIxGY75ZbvbbTyk7BAF+9KEk1VEXbuqobvdI8sHqMWN170Ys9FVI8dMVcc+I8mAGcHdM
K1VPyyJnxK1wDvJ819D8PJgYGkETnPNh+uu4TvzQychHpz5zKZCTRLI1gq60LLJzZ9WbPpHTtrRq
NJBt2t0KSq1R6Ggbpf2NmrV4YMFsrj0fcpEQUX6InSxbm+QGoZqPLEZiwEVYV66MbDYPReXOa9vP
CDRlO30mBAkKIHNckVfRYQqmHwJK0t6x5YtvtAkEGjPZs+W9op2nIGjnY1n3jNQ73vMdX5FnG5ik
T7YM2ndGknyGTT2kzbUW5daJNEL6pDlmGGz6tDqYmZCbEATfybVP1VJhN6nHBkn386bFqLyS3jDe
C1G/xgKsANPNYzAU3J31fF88+GYST5cKw8MYjeOtiphkOol1VKNwjsYYouJBsu8YFOGtrhRLnQwU
JNSXsuTKlYaTPGQl2dbJRJZv3PnisQuGntvOm/d0XUzBDVbG8Db8nQqAKaTLjaKy4Y0ppDh+F0N8
vau6YuQ8dPWzSnoiWWVvX2cS2KWewwd/QTL0OVqH1q6f/VFGTJyTdIf3+SkrRHrh/5/gUoB5zjAV
GZldMMeb2y3rUSZRYmrW30WZ9vX4kMYE9EpviRHs0vBs6uKTMA+2eEaJubBPm+NQmuXGN5LswYUO
VdITbUN/qpn4NtM2BN9w6Eecft6QbdMm4p8ac/e5dbBneKwGtia35dad5JY9TaURakzWY0sA4/f/
TAbs8ZauV3NRT/sSId4YusU9Cg3euxzH6G66YxUBopyQRKM5T0Pm0eVMibFQhufwaDgUvn1CTW20
zoKgQg9b8FQ2hkj2iBsPfhdcIJPpNZ+ZIGtz2AZTUG6r/hNFCo8dfcCKAK1tKsa/flAHG3z2uEC6
7DcuMt6QTs1ovsYdnKLWRmDLpjhSmDA08WfkRgYtdmrWWo1RnPJwONoRobiJ6uzHqrZYFVZNLA/4
NHgEYkJl8yh9T7Mg2koV5FyxHAP86LYqf029Zr6q2XaZUwftsWsyMrQjHDyAEQ5eS9C0bUePgGPK
F6su3+FGnBIiPpC6M4e3R856iTbjLMbxuTA9FtUdu6pcOgPNFTfdSMNi5rV/KPrkZVZ4rJOMPZLr
e9BwwzHY+M+1p/o1UARO0awvuMA9gng92SLUMYZ9nk5vYdpYjxKW5xoVBnvd5bFsEcFZGlFmkWWX
eqrfkjj0ePxIrAxKJznX5fShCoQHg2CtnlbS2wVqRCs1Y8FqkuydtBmxGkKylrMehcgQeBfXNpDa
aTSVDdOyXe6lEZzCDLO+aI5W435ZQTsQjFFKgjQIQimT3EAGLTX3qsIaNVSAFNTmu+FOgikjprZ4
nibiePVgkZWX2tshjdNtHA2/CYnjx50jnGxE8NDRfK5j9n2bsGiCQ+8l4YOpeaslBVNhPRnRrm18
c1NnZbrKsiHYVHHh7CY7QLjaBgccWOVBWGG8SXAvHrKa9IeMrWlmJdUFrRcRLVQrIoEfa6EVjZHR
/04c4qrNBlyFjnAcSRKyvH3IXmsRfOLx59zeSdH89Nzpt5qPHX3nYVZjeCFBEMdPWYaXRhrHeszU
oR2xhvW+M94te/T4GU76PNWKtrzjEK7Zh5T2LC+jHD7pXPkDSJFPc9C9BcCXjrXtdre2upWJ3nOL
d1fJfbQXjHI2Tc3rwtBqz/YTi0H4MGsozB1iSIBeXb4z28zamNEYYgmd/wTpbG3GZoREzSqoTKfg
IbcN68WLPOchCeZ8n/j4l/BZrLg9ynss2yOwiO6a5wHu8A5xnxdkmzAo1LEFplcRQ2NrPz8mpVTN
2i8NlhS+QukwzWqLCNRDeonOE8tHsodoNVKps4+f3BISYVfvDDh6HWvH19hSiEzqbBelYb+xHKqd
qkTPG84P8CRgD9TZIx1Bt+/DfPGrYwoMkhmd94SR2gOduraWK3BsbfNBhukPr+3GhxoH+cAaYJ7a
21R007nI0UcA4HvBVIYpDEBPHLoX+o592pXBrRvNe50byzznNRspukwv8I6suytqIrSIYUz2eJhm
zVuFtcciRJ3rct430NO3ldKcL609HHzazALTxdGYgyerUNatCj4H1dOw6uqGsmtnqS7cVnPhbgyu
gyPxouu2F2cIEWTXl4gZCtsb/0ki8wU+Lksnx8m69LTDlyTT73lnqFeUCQwMyl8dETHPwKPfZToU
Z3bNn983VoriA6S9v7WsptxVs/FjYBCDUKB9jjPOF6d1LhkCKVIFugHNLrZrjhVK9ie8W/lr7GAg
n3xU/CHfWzt1eAOLfZEM9lWbbN0rJaN9xUPewaxiJu9VhHcChX2Zp4x9a2oia+Gh5q6GA8J3OxqO
SdcskmOY6m7vsD84YjPwR+q9SFvTQcsOVUtEOdek0GEyK/rrzf50y3PvYDqGuo+UgPZ0J3qi/kgX
SnSXMjtykE4GY85sSpA7WKZ/U9GaFxe8vVuwdQfzYR9TqxTE2dkMMZQZP3pbETL+b0Y8CF66VrLZ
F4srVgGYOyejU6J6DbtdNDb+pawqA7NF/wwZjK+/zczjULQHqF7lfohhkcDYZPuMP+CSaxf4bk6e
XDSNE/JpIX71mN4bcaxdrd4tFWIxYqq54iS/imKMD3kqKfGR/ZN2EV7M6isYO5RbzbRuFSEAsRl+
xIDJ9wHzmTXFXrTCmtbeVGHdzTlDVtHTzVDZ6FvzGSCh3GmnbTYt1gkhZfVQFIZ7j+N4kyrzLR46
5zMy3qU0+nPiuEiMPHlEWRGd0yA/8c3oq6fEkUEuIYNpYB7INWtW3OLGxjAMhjGF+WSkEL7rxB8e
tTUc01wvVqogey77Zh+iQODUrNHTSJ7ZahnWOlrd3aRlmBmwHktZtm3nFG15JUoOC7N8VdnT6JH1
kLreb9uJ9Wkw/PIqRMU0Ur8kRA1dhT5GzNAfQu5l29JET6mxWCtvorVZvI+zR5L2UIzptggCybyx
Z4pV+vwjad6fRnb2uAazEW1+ZBwSg9oaVGS0KzOJMHXQcmV3KBXcegCitUwshrnHgKd94C7J4uXI
Ac0MkVHsmrbNdnVShXuft/pcMStHanerjOkObQHoqCce+7EfXuGnoo6US3B48Htwq/A5S63wuRZM
CEZmE4G4ac+Y1pZlhMvIOQXd5x2NHu6LEcjmOSZbC39jedFR9qYA+Zw4LjGgMGd4Yj6Cl5SkcL0s
5NlNN4z1IStUk3MoM70xWBCcJmvCZexAckPNvQ+0/WEzNcdtCrMSDcWb59cHsl9fG/f3MMx6mXBA
xTDNv16GWNpaxh9BROUcj+ER+Glzqurm0fM0ha0q86d0rJ69ufPhYEfjMZ/EI6VOdIywzR3COEYD
gKb9QeaIk3MIu2vZ2N5xMOxw3ffWyY2gzndhi2BoSFuCrlZt4JfUR9wVKO9xWpfq11Czeta1wZ0z
WbexcIpdYJQ/A8Nm1Z5hSUUmyY2Dc8ngSMbiU566kSTfHMtOlnMfeYvLJvI16FT/0TcbdRpanPim
s0JL1vFn7sZMGFkWjidr+WB+jazOVZFNh2+hZpe4zyYjlF0n5afRjMZWVByTPXY/invUmi0TV4M/
9O1KCPr4MMHWXrcNEgg1mFcqEFyti43LV1Bcgx6HBKLRCu1xs/U6ri9f9fGyubVXSRpS+Xs9qkGq
6jEOdi7JvoyNku23vamPIn0a0ZUEvGzMbluEeW18o61AC+waeE3EoxmRcG2m3qPqvWyv5+ZJSJuG
N1/2n0VUbb+/zm/5LAna9Nh5lyOO4fUPqx9+X10Qv1rrEc0+UKXxQEnN4VrZeGQT0NnoouL1729P
lbeshNNp1vtiyo5NM7MUXz5ElOs4Sszj1DAc1DpT2yLaDnUnd+6QvYFC+aorLCupih4K5XWncjG6
OW7+16/6edtHvaItDnzmNGWH+5EUiWzy93psfo8ulzWLo8rIHtI2/Jjle5zKAsqtLw7k0oPj87Et
LR8i9CrgtCc0+mVZn0wjUDAqic0TyyPy/YGRb7cK2b9sDCCgJ+Hia5H98IB9Dd3xaOttFetfXRxC
A7WzZ8wo1ppyTy3gTPYSojoKJO1RiX4yjwY6QsviJ11m9xLWFWEXpbtRZBR4vYeCJUbOw/N+movi
YQpGZ0+p64ywGcppm9FkwVXI9DZB+rszyvBX1ORflZj3Xe2/zGn+h4jznUluOcsbFhnckh7PynFa
cBMWPMOdjQVMojk+2aLFhzpMn+BjB/zQG6rAfK9G46bGxTxUaxC/5Oeu48I4TebY4+IZoXJN/CCa
8ofpzGLTmyYWwsUsEow3nlyuwMq99EZTYv7BdYMT7VzpPl5baT3vmU/w8ETR6yAG+0c1d9YqzvyD
yyFAAqbf7+AWyt1cTz9CsDSb7x3JrKr2DDaVf+vxwUom89FAdfkRVB22eKoP11fGqbbcl9gY7Z1p
+M7JLKdXW4/e1kw6A2KpK1hjRPvM0JzZfSTeJ8+O6R5PkSUFVgWm3EysJhPPwWzQy3gBGIGw4yGo
oy2osGLbA1peNczpF5cd+GC8GaoGjuGa93+eS3vENcKccWUI74dIhks7+S9kALrda5vEd2CEuFn7
5idBN5rJRdhjMPOuQWG6KJGyv6M5bUTYTRvPMDiFyTkiFD44MhY20Gd25NBksmOvI5xDXfr2yeAv
xzaEMKH4GXuk4yyXMYTWiqLo21MpmCHuPMwi3m/KlNBztqFS1iYxxIPOxZ2J4zpf3CuGCH8Gdv1p
AoXiazoPGQWw9zyq2xyNnyK0OAr8mgZHD+9GWb+p30H8iDu/3xrywVQpNsJ+aartH62pnkl3PRnQ
nuQ03OugR+qLLZIrATU+IM2+35hLWEVThD+yNt4Sdf8DW+tw8mNrq500O7iLKXSUtT7o2VgX42PU
NM6R7UZ/KmKbl9gje22lejZCPRXvzISsafZxyUSbJfPa6xK1Ch50RzvYWFOzcqfqKcjw0tpskpDX
2kW4oWE1V/je4jkiNSXD5IPr/J7ZDdOIEnRFobJHYazsmSt8Sp4jxk+UL7gOQ66dyNHoEJ2B1fFi
7f22EvlEA2H3K7aqH7/SRYVUHuq4I5KkZWRglHz3cbSpYYAe21kc4tYN9xENkeV1+uBM+Rq+sDhY
y9nzLeU3Uwx4De5jN7WNg284cATznZeG5WHQ3Nt109AmOeFXERtqa0czNXNha5p8Rl/MB9YG2Cii
ccJL4vnvFMTAfWVzDRavQF8HCRW2ax2iNjL335awHGcxmwlajJQkK3eKeG9IMz2zQ4m2qjIbKiUt
TpgDi908mQ+DJMuOepIZXm/uIwffy2LaLBrK6tEX0cobx7fCCocdYvTXevlrcnGSBg0/HWU8USH0
TJjl1eT8+b7uvj98m5hFgl0pdYNbY8bn0Y75/mSl/nEBKydHtOtyxEqHgriK8ZaIaMtZh3VitukL
MWpXbKiXr7aRvO5xNPPWLosrqgWIGJKij+zAR9PkU4TRqRb9te7mbO9lvNEzskMCXRP1xR6tK1ua
ZswjKItN3m78Suc/BygkRECPNmJv450FZrU2y+J1fHLKfO3xwta1godM4VtTzjCeDeTaLtU+b9p1
vRhcCv/OfaW30MjvYYX/kqZ0Pn1bNEzLAqle+JdwtMb1kA5vtl/87CMPLe6k57UBcYceD2SqFTq/
wqU6cbehw/HslCzVIKFuUIkHp6yyghN6YfARJLwI23L22FleXZc7g+O8As2TMY8PsbW2uYBrWWPF
y7FgrF205sCyJVdXjhc2NobwRN7Z30agmnWZY46zs/++txlg9UdDET1mvKCnvcI8Rt/pyHMUeeTv
ibtCh7P3lS/XdZeBx+EMWPvDdO0VBn2Z7kb8+s1i3BdO8zoNacTj3T6C6Ts7TITOMEG2k9NieGqL
ho0EIvXCGwl2LDqEAPolGjRxAg0QYGrQYAEJFAtSQMAWINuKaYLqNnCMXTwQ8Ad4JzULkEBCJtAQ
Crq3bMEVzAu4oFwQBt4CMxDmH6UbqqcqUaAuarlPBoZ5WsLapQVcZYFqr0xEW4kSV6ngIG1k0GEO
Q0D34z7P4X37y2DO8atol700KRm5+HWeOCckY0XGGC6b7YDJdm1xMlqATvpWy61arFOdH6wY3gKp
KkySWj1j3zqN3LuZyskiT/DYp5MgnMTY9YVrHs1A7cpIMS4ogo8kD7KjaVHE+NOVnGB1bpOAaQKK
mz7R1y5CBEBhkrf9TwmfAhYLJQd0hjXJQaTPLRgLDc8C1/qnkcKcAHNh1phXzPRXuQAwqgWFgVtL
H8cFj0HDrpCzgrkuwSQbw73CwU7HY3FLrtLQHBAIA3bhfiw3YTYaXAagOKicX0MtpoPVf5mwOpRl
yyP6O8w1OY5ry72lKS9e52ft3ir8dBWRiO2zsD0oXMzZIC20nX8kmats2qKjSy+5bj14s2H1tyX6
5z0sGa+o4mgrPG3hHvcKNkwqyIMWpdjNjvsnrBUmNwWAdhEYywKiMhjZlTePwXpI6qMDN2PLNxDt
TI8BmXDJnF8AKCxAs3UX+iWuJfAoEk4KD8ECiCavfkGo9IswIEo37rKZl2FxTXQeHezubg5Idww4
LBM8FpUAZlmmznBaACmhBIbc4i0IF5Pf6IXpssBd8i7gwJVY+mFE46iK0LiWxTF0Pc2GCPe/RITP
pOm5bVO4DuY8rVEyqMc+HW6RDx8LnmURWl+M791b0IOMls2lQwm8GaLa2OuEcV1PhBortatFg+0W
xHYobLEcUOkhqMgFppV+L/rjkncjFwRO5ADDSRYsDsuvei8h5UgGQ5xWVCkgdPL5EpBII0N/2Prz
dIZyTTQZrm+jbdV6FKi2HIFsbEHzVAukx11wPd0C7rEh+AyXGao287+2kKCvhbDWlZeyLJ83IyRJ
bO4yFZ92++L4EM9wE8ClHFOx7K9Q/qD+2Jp4a1cWQ67KQeaSlU+IK4Kdn+UtC2UkDEVwyLB/MHUg
AQxIUbjgitjK0MYjTh86UEY2TCNjgRuN5tKtodCpkn3q59HZM6t3f/Q2hQeOl1PQbwYWJEkKepU1
LjMLDg1DsGxSWfEr1BCOzOULc2sQR800PdilFIdELSST2P4KmAc35tlwgXdFcfaS10CcJmhOTmPQ
3w0ZKC+DIplrDn7oBjlYi5UzXqdp22/KqLnT5XFJmxh662TeWmLa5AkZnxCgzV2Lx8jFbxAXulwn
c/FULAAqBxKVD5Fq7tqBqL1+U9fpUV7JeCsYmrI2Yu64xgV5NNt4F4gRlJ2yt94Es7nryxClDHlt
UrM9dOtVLhy1GzNeu8jSd6ONwnXM01Fn7onFaL5uZL1PhUHcFAAjdzRrLBokLES+Pa0iZf1m9QtJ
pIb1oVKQyvNC8ErTYjPe6XDaE7T0NRqTBCrb/Nks8K9qwYDl8MC86hJBFGN/I4hAd5pNoH0TmBLv
86IaPhD/FMuOTpJrEp5ZBBv7vCUCe4GQ5cF4b0vg9VUyIkNaPov2TLFroJI0ApVTV+U+o6Bj6hBw
AsH2luZdeGJ/422EnP5WZjwenNK7OAsgbeGjUDgSfGKD/AmySuzsKL5mullJ2YlDjzwP7hJuk8Ba
OWIAJsHTWje13pgGGASPvcUmmrl/GaSAAyi2kRF9tPZT2ZXzDwDBM0+U0JTW2rbhX6VYqRQRKEwn
TWa9vsaxDC8O3ZizYSc+bot5gS957xBSoMmoHqHL+BwVKc29a8frcUHRmTDpil75bOHB1Lnw6toF
XGea6UvvWW/E5+3w9zNfQSYaWFXMe+5Hjg5xh0SDNp3nAxGZo56cOIjPrKkuGuEhaeOwN0LQB4En
3+Kwkpset1i6AAu8BZZTuPFhmeJ3ykMYs6D5Uur/GVbfvED7igXfNy4gP3RZtwYoh/RHtbMsHptA
tBJxX2PA6UlORavJ5aynj/QRrtRvJ+ftOtUldoSGLe8QfiYLVDDGH4pRfEIGB3CQY/MMwsDalqTg
YMyo4BJ2NG+naFH7N+eOVXxicy+HrMKo55NX6XophQdxVTl2Nc90u5Mul3fiSA3N2YdbIlnMtg0s
mO5cez8C3++OIGfqk79U198f/vktYD1AdgI3VoK31JiajCEH/tZvi8W3aeH7w7dT4V+//f/4bwVT
jFVH4zmHOf7IgMGtXMzGQ4rVxBzpMyFBWVgFg2eTljCr5ITaqNvLNtMnQo3QrC+/iv/nV9+//d/+
2/cf+dff+N/+iBAjzULi9hslcOQ6SWNjA2/jaxyCScKlMa7NCpDiNMl5YyjGM/GcQn1qfwgtvqI+
akE1JRpiReavwB2dywAeQY0DdCeQI+M0FF9iQGaKhXVFrYSGqD4F9sBAcGLt2hOykeshfeDJ23PE
2mAgqEn6MB6vGudSB9hgU7qTuUJRyqaSMYfLqnYl+uQcLTS1GN0xOpZ1Px8YtsnPTyuzwovI/3Jm
kvFkcsz1anK3wPf2rgj1yrZ+RqkDnk+qaFOCmjaslFOSoGVNT8jw3TpV0v4IODqOEnLi6HzWtrzB
X/P3Pi38ssQ2ev3Lrj3rLOEuWh1LUA/EDijLiZfniu/XYWYIE2cYUBTZXrCyl4rSk8ZrX/w1VVg8
a+ujs4gc1Em8mU35I2q6hTM/7R3V1acqy/AGj+hq5haSWBvsM4yEO6np7PVYfc1TeqF24Ro01St6
aObSuOtwLeePlAtgDhFeAjrFs2z194KUnMG4oyJyNnxTP3Tr7enSyYyyzHZt28lvxYBilcKs243h
UBACELyURkxQLrj1DUbHbk2/fHXm4iPo9fNYUDiYCzlGF2GOpofsVBFFZwhoDtBASCnwiN3TsHA7
RBW85HCeqHnp6MZi7JZx0bjxxynYjW37mC/G+yb0e4LFYOXJ7qtxeeN2DZ+wUo5xqsaUQdZTxAS2
8bv2XI1Xm131ikOzx7nNRbNJiixeTVW4ZKkUT/PUP8dEl7Jet4dNO/gzoKnRP3kFfpZgArKh3FIc
U9YtAKBujQ7zfcYpyFfHLL0oJqCBJgcKsIQgDsmdCSv8doU+CBMb/lDVGfuDDrcoObLbsOK1sKLC
Pgt/fqNRJGIEG1AU6hjkSAs+IUPzPVqH7+/faq+O5zNCGc1HtuVMMiePzrt487Ps5o7OLdXo3uJX
IVEBBSYuKUgAKTp8996n1DtAIX9+f6LQfXA8vidDM3KOPWPXMTMY4tY7oNuYVvnMLDb0rQg1XyBP
nWHvC5h2hyYehsOAo9pxzYmllc1WHWxG4q6c/DEt01NV9Py7AEbMaeVHRJoYrjz5JJMzWMwjNK50
/1kIw3n4aGN6QQEdBMrFgHme8i3PxlWaXALXeutGt1w7ofypauvBST18qP7HXObvYwvhPiHTzdfy
w5EEQ8J37p8HB2jWbManPiZ1ymVlJhyB5JkQXHCf71aDddp3yEppkukjq+uJjT/zqAGr2Famkh+s
GZvPldv8MQFXtHGW3nuEDCuz8dapzvc6E8m9jNls9XP+6pP7cTFy6nXaB/x6EIEmN0ivRQYX0pAL
AELEl7TDIT+WibkPC6YuWjxUY2gc+qRl49iGjISg03gqvlq9RTvz07Pz7KGcf5boi6bGv4+MciI2
jrAa8eBO8VO+dFHaJ2TGntEtBGwe2DtCt871SwCDAPItKDa1bB2qOvyV4j5AzdWXW2uh2dnL49e5
jOpDxcselTNZrqoH24gBKsqYbplUpGvSOZK9LNVjHHnsrer0La2JUgh1Wm6+vVmzD6OCezuaOf0g
MxGnDYQxQgfce9ihJqhQmFfW8xQS25y6Ecc/t2w8kJmxsNichVPw/SGsZyb+NnODOmkvpTUMe4tN
ROAgCsobYG9wmWRnm6wR6qfBco/dstD4/tAv1DDXNEx0g/J1zEZvhe+gXvluAn5pGL8KAljXQYjU
uennMyVT9Q1ByDrooNFLCZhxhXNCExDIqsXrSXIWy4e5GhgRdmwWe5UASbaT1xkABnuEgVvNs/uz
XS5NT/tlJ1nJcJW/gwKAxmo50zzT/gs5uiPWQ7wKcLIJjwbRvQ47z6G9BOibPuqaDV6N0KyU41u7
bLCrgBR4U2dfyKXi4xDU5hXjbrzxe8EwMDHgBmyKWRI8bGugc4YgDMzPcKMqT3FrjuwBzLRa10HZ
bxjHxefZ+Dsxr6eTEGdPJd417Fhpl7PV/gnqLWAFd4jWQlvcKs677lkUmyZiLFcvRGBABszP8z2K
jJK6rL8UfPVtWFZ36bu/RuU8RyKeP4yqOoe+Hv8UTnIJb9qd44+2YKc94yVlg1OjTg5StWFr92rH
0zqdXb0bUib4E5YBgm+DdWjXybvdhx+OdtuvSb35cYUx2LxFnfDoljTu39L5K33EqCkIx1XaBulW
Dja9YYlgy8GLsrHiCC5EIv9kM0y4qJvXMeSmVVTN5WXykYi21hw++4sEPKza4NPSx65Wt8507wvW
euO2UXZUQQC8uPnBjIrFVb64BYp5hzLup5vexJjEL2VrMUZP3E3CUp93BicbKL6fNsFmZxeyG3ly
Tr+jyq6PboSoJKuqZ7CSGB9MuJyBMmlnm7tGNipCZ/gddAFJTOx7X0AcnVIqW/In7t7Udw/SmrfN
ZJWnNLEkWgGEXVNTRzhgLExR/By92K+PUcAM1p7+hE7+UEbpvsq0+Gs38TEgsxlqc+XtEs0LFfaO
e+3hmh45Cvu9QGHxjOeLPhdP0x83OlizAQOACnfjR3N/jmIXx0xv3VowFLexZa3oe96D3Vf7qdLN
ZQBXfOu9Pt5ndswImHHbJfDMpw65NPJlVV6IB2e7mjJMHVqTmNC8tz6UPSe7JLP9k7+sKb4/FPSE
p+xNx119KbO0vhRtgn+6Zrr6z28Z5O9VBx3XoVaZxKxvQRe/xxMerwI2IAeqDblVuhsnhGoqm6Te
4rhcbCKhsc7ibi0N1+e8GzO82B2pCdID1O6rd9+fs4fIXV7zeoHfLpiqJjN+uL0dbpkDlNsu/mv5
5Oo63vTKOmigR53RQwrU0i7r4J44K348qBxVnSFyzWd8ra58HNADOLnGPTplt+BZw6Q6zC6Il6Dq
EUiEY75uoaErYHUrzBuUxLZgllRjmqk4jA9GUQbbQBr5/xFL4/5nbjuGQRc/o41t0Abv/R1b82+G
wT4G0UsQZnqAGISJZ1b2ZejMU2J34RMv165nNgX13Sk7UgHbrScmxS3O5n8meJTSIELMnk9JjqIl
fR2I6eSehwSYZIlxQL5SFKQoFoRH185/W6GcPMa43vo5RCp18EjqOU2U8CgGcu+ly0OF94OsbCdD
h19ZtskgwZy3zJPig13Lj7x09EWFTXq0e+dayzm6/OtDUJQKf37/ElkNey1BnTSggDMn3wMd2at6
W5vWvfdD+X+8jOI/EzZ5GQPHYt8l/MDhpfyPcDgdY4iY7S46dNr/qofI+uhbuLqZkwYrTDceE44h
eZ/f60mh+fFzZ8MY37mjdnSRg+TVsRe5c2f/qq6+ACmPgGDniQL7C8PuZ964mHF6/8WcyIHNoDWg
L4luY5Z60N5yta0873duteqEODh+srEhIrmIP3PS2/bDOBevVjJCY6oAanBE+2vkn/LRt/pjME7N
GUnorbPx6QnVHDv2ztRnynoNBPvzf7PV/nd4wr+HJTj/GWjCC0RUNCWgDU/3/81dK51eVjG6gENv
y81Ygsr0pNrXAM4Y8dsTpaSbwvJpuvNgImWNQeLzDOy10xN3I6ZHWYbmAyH0W3/KW0JImF2npHMe
3MgNYbITIfZf7J1Hd9tcuqX/S89RC+kgDHrCLIoSqWxpgmVbEnIGDsKvv8+BXZ/9uW5X9Z326oG5
QJkKJIAT3nfvZ7+LirBRb1uP8/SUj/HtqOfkZJIfstGC/JWgEvmgDfY1Gp5//974vf9qvlU52Oof
cmHw4H833xYTLtZCzsjenSy7Ql5K+ZQEXSt+I3gUC2RY1txKnAi6V/bOqttxVWnwTbzaYO4qWQQ3
WXWwgUhsC49mK/1TwHBTrz81vgDa3+SUurmsVu1cIl6hY3sOLTf77SgV0S35rLDD+6RYaWbafZcM
kQ6orRenC5qdt0f8Mx5x5Rq3c9mChQt19xXiJlR1unHFqD/rZAfEpoyfWN30+wwHzMF2e/MeTidg
j14ixATijURde6Hq4zxglSBAIontbcOeAwIYHPaavslhypwrCKTcOca1GV0aDw5RHRreA5PeEWk5
aM46i06V70S3bGYZEAK8lE0yBtdtXbzI1pEfkmZXYHfAdybQUA5SUFPcdxIdQ+oKuLqisx8qavn7
Kh/BSbCh3mgGRtK8Rs7n9tL5Qij12Whm8cHQeqD6GVw7zoihNoZt1PVe+JgEdrbtCRC5xWaH40LL
D5guY+YJapDRjnm7AWWHRWXYwXtqX7G9IRxvr7h38e8OfncyyQoqbMl0NDTVl8J1gGYiUkCLZUP1
FvkBtO60J7ZLO8jEJBG77KxtxjIjCkrj9d9fhda/jkTCdQkLsnxTBxXuKof4bwM6DR6wsXhyDz4F
U0j00NAobd648iWT5iV2QXDZYeNsKSaa15kBGjGKAakioWfH7w0djBt6jrFufssFdV6b3t3e1emT
65Og0ztNm9nH3mG2OAV6paqfO2/ldm2+zidqkG3jbS0yQ9ZdEL0ibEO0QXV0befzjd7xyswbxAGG
6H+4+ZS9/g/jO2oKXG+OZUNp1f8MzdJErc296UYHYG5nYsXMswkMf+1ACLwNRX+dFyb4tbB4LE0f
mbzU+0d2NGdt6NlgNm1/aW08ltI16f6I8EYLMjhoHXXoesazXEnU32EuUQ4qIeQ8fjVw/62IfaFt
kiRP3EQV6LMVNOD21rGio1mKA+XodJcRcLlq3FpsMjMXu1rsW/pfm5l21n/4CAznX089RAJb+A5+
D6qPS1rbb6felXqFI5hIJgmC5jxloXfTNxb9MvOL43bd3Qzi+liH8XdAivhX4+pliIHAQ57cqdjo
bZj71WuWkgJgPGRTioo5N63H3A3tVV1A+WcSuRZ1I1/8+DVApnCRg/xWj7p+MOsJn5tmQ49O3A2K
FO60NsGvMpXnzgqQ79PGjsrsuaDxdp7j5kULO1IYgzQ5tlrTP/juMQiK6rGnIrSp87E69H15ySp9
OEN5Gk9jOL15egvKGNkecDbU4cJ5bqdEnDvTts+Ml18yO9Y3jmlwmRKAdI9+yDrBGrg1616wNSTu
oRu0mx5XERxMW2zjYa7OLa2aTTeZN4u2hDH7CuI1EkF99JCH1DMkd+Pe66vyuq+be8vqvNOIIOo+
ZzNY+TOKY/SSe3qt11pJurTREb7u9SCs5Ozte9K8O8Llj/Ogxwx53p0w+nSvOZ2+jiBVbwcNQSo2
xRB206pyK+9kilZDtIT8ZURatqP+8e5Ovr7FTZ2usIAV64Hsn0uWG2cqDtk+kVmzrTyUxG0RNsTC
YJzXjbzejJ6L+M7Q0l1spsVFj/sDklPkezH78mCm2C2MkFTpaEiu0XRDtCLpBOqaF2yN2jD3NrS0
JntmccX6L6Oip0UYn9tvwqiofM0TUq5ZvuquBeY7QoSCM5K1H8F4SJAgKciEfUMzR591Zl7Qbd4Y
SLbOQ05x1MZh6iHMWdVsuy5N1vtbxxXQqiYKLrGCBcayQAvooraYYv0Rn3l5l0UkngwO3wlFlrX6
7D2jFFtZLvs+FKbOKe8nGjxVoD39+wGVaPZ/HVpc07Udw7MNm/jfP0IOI0OjMCRdMmp0CtbKRHiG
ChWsUXSbq2m23yWb6PuiSoLNZLTZtnLt4khaw5sE6go9gcKdlsCVKIlzvLSaGV1B8xkho/mPwvfi
QwOyYCcJEjlYlvPSFfp6rKb8RpSiPXeThnSvli0Eray79QOVjOCVbPAuwFmji2r33bEgxVthmO42
LlD9BjTnPd1M9p7sOsisku8LKaeMbpExC1npjVMifpCCHJkBq/SNsHPa5qVh0Bkuv9I2p1LtlTd9
FFWo+7keY2G4t2YGDN9y4nYXDeTfTQbW7XzqXvLBdC8D7EwLt5ny6ZGbeMzBYX+H/XoV+6hvDe1i
mt8oX8iDVtItL5PdzCLi1mWFy0wyDAfgIehPnGQzMCBvB8lvCU1H0JcK5oPlhJeuSJDcsAWjNTdd
wb0Qm8UHL9xry6GslwXVfMip2KwyggiesdHepFMNncK+K2Y0Vyy8rWME1BjQvVsTHERHOg99a2tj
w17NdWGd04KlOcKkEzrMtUGIhpK5HpsMZQwxWC4w8FDfIWNXojalhEBcjd5FPCY4b44z0PuNDNBi
Jmk5H3wvrW9j9CAz2IqtHWLGQyWZhEn+3U8RBviJuTKgZl2bgDE3yxX7M87t5yr7j3S5P57+38TI
/b+H+TFZe/92c6s4u7+Fzd1+fGu+tunfAT8/vukn4McXBMrZKuAbwYT+t6w5Q7f/oQtXOAwpP8Lm
/gL82NY/dMg+nu5YvvOT/fMza449wP8gW45b9I/BR8XeMpPbVEV1yxH8aX9fzmVWD64kiOSpkHY3
wnKsA+qhg5Efgxi98nL06+F//rVQqZ4ZhZhd/v2PaexI25Vh2Tc2soA82S2/q6wdBexWfw81kGQl
3ZjOHErGILsLsgFFE3lj9PiHfe2B2euG5jEansFmmFfIpd2ttPh2alCvYBuIsSAujN1PfyyK5iU/
sn/cJRW54/ZXOjn4ODFjiRiIrdPLPavK1WzJeT/41WPgkdjWJykakWndadZTh6Y4b+v+Iiror03p
heuhKadjUMibLJHPXgEuBpjjjZ802O78RByrwb0yrQagfqAR7FqSu9UgJ9KnkCpz/uyCvh4GRL42
hOxNjxdgyXAQ+kBJz9Rec7Q6CoNtXPWMxlNvvRt03fKBHRy/h0Qzk2zqEUKOHpY3vkY4CsoAck08
tz/rZQAxP8Y5BTFIhaZAmDFaRN87N/F6RhS4j11VPJtJeGgd0V/ZmvwcyDLbhEPxkEJ3AkqAx43h
J9/h9Ig8iKGVlT2HnKiti+oP5f6mtAbvMBYSaelBA9QtNLEjPvm2gA6Jl4kgB+y8+2J6D6LB30nP
L1d2Yme7WYQnV3jPcLt9apVeTfnusXCc9y709TVErO6GaZqZscwuTVRH8FR2c14gY7T8F5kYD7NT
gnOwq33r0kKrvFdZYmW3sY+vkawQEtFLuuyNi1xHtldjqt14iXVl1ZTlLd/6LmPMx4j2O5Co9lvi
UxKnWckA7DzrANV2ZYEe2tabbtW7gGEjF6d1n2w0l2AztrlBo5/QFXob4pKJMWHRRtV0nTKK41fc
1rr/VToGb76KzF2ASq7BX4D6+3spJUAn8VVzo3ZHulG1idnYTU1an3Ae5RubGxJVEeKsPks5e2V1
rtAZEvGGiQzBU71F+H6exwLRPhsQ18rpFXTWFaK7aiUHIstDB95riXGmNyvo8lIOCD61Kwe/eVvn
WwAzMJ5ncT9O1ONDKuBmRmHVEmTzkhp2rOoGTbM7YCNAgE5CSYAC1NGTrQ5hFyADpCCssgYhuvhx
OxrxkF7QvHyLCFsqbfSI0nbvky770HX6DpG46ovK2eI8rY6a/bVAHImYNRZbisnsc8UV/sv3hE7v
1urubAmLV6OmP6YZjsSU1neYvaGWZvE5fmN1+RqNdXMQKZygqsNlU2GVpmSLhch6opIroEZwrjSz
Ftuku9b8b6NRPajxldq37XPSbBShxY1fDyMNdGftBaZcUbfR9wUC8OsO5KyT5vcMj9vZV1XuHkMK
AGjEkQh2BrJrVsPW7q1Hk11FkxYBcSxk4ik9xI8HFyU9GY1xPvWbJDYvSePcpR1kkYTe21q0s0ry
8PSjY9Iq1OKLm8o92UpM245+PUOJWTchXeeSe8JNxnTTFJ7ABgYfKH3s8v57wt1lawhkJGfMuNfo
t1ukpBGEbV9DIbHm+EWopK25Q22X1IOKysquszwjqPIYkgOJn3IQqCyH6QRacs97eZ9Dad9Y6N7H
mKQxlXjf17Q2uvFS0w1SVTv34NJ1Wbvp06RV+CvdyiJUU9yErvfNrfXh1IjD6KlWJL08ulbefQk4
ZheyOV0NNdFTPa1CYZ11MLirBDL+Nky9aUurllsMSexdLIfiHNCc1LtNpbMdcczk1fblMa+sHKQz
HWKCwFCsTmId2RXoZy9Q9INoZcwflcoclP2wb1mLbtm3vVXBiOEVOwQ8gcbaVDYkporYOEwl4gLe
tzcaFwss/BeThSENYpHfWk18b1A9qicPCkDfqH2G9q23CW6fK6iopt3S7gzieGNKdpOV51+KYBNI
LTxmJboq8pSBbFBeNzT4BrT18av3rlr07swZYb7Vk9MxJcFO3Vrj3A8n6Nh4a5J3M9evAmEfmxnd
lOEUkptO+6gHCUet4qswhKhdn8qoxJiEtNY3Tg0AeTIzGXQjO7vz9azbhuXJTyZiCIfP2DRxaefN
R+SwCu1gk7tm9zkFU39sSVdLurY6SFwapRHOu87pPpOxw3boeZvOc+1TLCg3CWObujGplRo9K8cx
uMqTbMR/4X3ORN+AIxWrIcVM13bykOQYn9jPrGAR8ulm4qy7mnNL7m6+BilQ3kS28W0YTVKKSHEI
h56w9qlA07+jt9quiKp6NjrbOBapJfcdUUjrJJ4uXkDgkE4kD8wG7h3kUmJ2wDAFOb2RKl8p2n6H
QqL1EG4BE7BSMW5RN7hbQtX9mCwOhFysHehK6bN97afcy4U3vnZDqqNMsr4GdbC2e3526PafKCdd
lKXxqewcrNxtfDflz54Zsv3MLlTPlQ00Q7A/OZ8iG90dhXsKOOg1gqjhYxLuPT9yX4PWWRNjB12N
uMaVYYYnJHraSdIl1St0fDUbtIOdjjghTegzE1Lgup6uve5+qFhlEFxJdgXNbEJCsb1xP62oMyAZ
K+VtPyGGxcT1UQM4822zYudafclrEaPcLz59acD+0ut9x5JuPUMIXvm0DiTRFuC1JC7+OF7rjYvX
uKGnlKKZYT+Sb9IWY6JXtySIMrCFeXwdh4RUAXeg0BxvTf7gtZUCZhQ2+Jwxijd+AR4DC7/ctvFw
6Lzxa9AF5HGWrbuT1vARQj8i0b2F9r/Bz/1qJqjxxhZ+FWsFZ9VldsVk7wORN6xuU484GrK0/mZk
aonndYdAc9KTpufIabzzRBbTerbw0GA63LqOZmz6HN+B7c/7CXLZwRrz/USWyLrlZAHzQWfp2dVG
nxKEo1bE/C2iZJ149UffM2BYFsEabuwKqPLo8/PJiG5rFZsg65pMAwtGVefm5U0H3ckwCuhtjs4F
NCZoN6z8w52s9DSCE0q6gz7E7wVnEmDhxPoqB0+NVwtoMzYubwym0+A21s4TYYVky+Q20ogerRGz
DDMzaxW62yRBOE26EWIHusnFhJFD11F/kx6JLB2jRIma9U5rLQLJ6oh8Bsdo9oAnqAs00FS0ytyV
LQsG6qk3XAOsQbKretYJUwgDLs+CMk+bvs+J/q1t3IcgoiFYobUFWtO/1dHsbZeooiahDzcxv2+F
mJ40PDEHp8jHmyawHv15qBAEw5tFyCUC+W5DsNHQuAG5m+GKEcmCZAdeoo8f0SHShmbMd1pW4uy7
tOV9q9s7lfaY5151RxMmDsQVjQnakUVT7ELfuyEdrNwkBhM5eBq4OB6VitkK+1PrUkBMdDDRrasU
+7F2nU1027MhJ5xFH/bChZQ9DQRyNjNr+pC+6aM2inOJSCvNIlrNlg3NJ6M7XzCv6VgX8fwWDIhd
fJvAwsMajW/U1SLjiDWbYIHK4OYt6151c6ON5URIR4vKZ1COK4KFwFfKFL2On9bXbUKMx3LUm8OZ
1pRxZWojy0YXwO7oDhOrBYGJqhxetClHAp9OJ1v04jZyubFF3B2mZOqvBqZNMrFpqCW6xLo7ITXN
U+vK9dSy3aX4y86xOphlhEEjDG4mMmA2CcT93YBgKrGn4MBEccKa311jqYoPbQA9NJHBYUwD9IG6
exzdzlpBcJ2PnXTvM1nhkIjt9CpIav0595BwGTYlPczjKYrirZmQsoyQVSqkXV+NCWgQ7yZnIMFS
fGrLWb+MwMctY4pOveW8IvUiWwEb/yEdy8e6nb1r3D0Pwq9QCRbuwczvW92bLzO4uy36oHrnFXmw
9f2ywBztIHbSA3c3eEhvekd70ElhWAfsLHaFjFdmpqPMgrXCyg3lcj7cDoQ8nIvhBKqlhbrF4rRU
0WFLftg8RJKiKA9/fM1Ls+9xyIojUBbUypNMi2EfhLDxlSx1+apO2l5eMp5VVTEenTEYjnpWgM//
9VzmcQyIQO0fTIIVaFvU26IIPxOdSuwaCObPwDYYa/CbLGlewwP9GiPUwC2pgNlLYpDv5+rwrwQh
n0i0sLIwLCnDspFqaJ1s5tpDLKJNA37iuPzH8hCjQNdk2B96NLDg9hopDiJJ1+6Y49ZajHw5Eu2M
rAoUwzIPgcAZ5BgpfyCF35/G4uVoUMT15WjStLvaRnHct4G+7hW5/Y+IH52BnQ2Iu/+V+vPjFzQ1
LnxJvtqoYOjLTyMpCRj6cvjri74dH0oTBZ9UIieddcGRtVZAgK06bCgkXoUGYROYilaLY5oi6D8P
A4OEwjpF6jlFGl0EPMlsPLR527WjsyfcbZcql7bfBzkfF2mOKLUMKCsqc64odPYbdVh1KGQFBsA+
IrDWgIi+PGjqU3JOaS0ic5vOrBjBkO8Wf7VfA75fjhBZzgZJ13jwx/DYKJfGEiO6HFW6ihu1R/dL
zwiOWV2vjo7Ab1VW/VweJrLDcf3pB+aFn0mZaYH56Iend4krZH1CLZJS92JF6FT003JkN2l/EEgv
e5UL1aqH5ShrOlLszPFVqpcG+qYDS0OHnpi95QpcjmKQM1ygYwG7IclS4sZ5yyFrHeJg1Ltf4qx8
oMHEX1mUx5WjfDHN976gSzLk2T5KDGcfphBTlgeh8qAqu8KJ3AbHQYeit3xppjO28dmGEonwJDTI
lXQGkaYvxs/FXro8LeyqgRHQv0Oz7sjl6O7qhem/OFeTReT+41BdqRMOqU3q54AKlafbDzWuhVYd
Ls+Xh+XpDNN3JZrCL07op/JVrDZi+tyf2MQFu+XCobgrtlGQf4kWwnqj3sHyhpb3Mt7j6k2PtaVy
rqYiIutvgSowTKCSMoti7+COX+yHi2ufBDQEAp5N/ltg3gskbdkKLUtH2h95fpl6SLlRiEtLjBX5
v8VxeeCe/nmEjZ338uv58t/68kVfUhL2J/bIf32fo6eoVJbnXW8SBv7HT5tb7L2t/jFWI/SE2ua6
+3Fo0xBjFO8V1IUvJhKFPnInxvlfryS3uD6O6mE5Wl4oR+ZhqjfTOtS5JMykJwTEUQFnPNN9nYtI
HflW86Wmj7ldnjUppTbSfdCk0vsCba0V0BNK9IsWy9kf3yHU0R9PHTIpfIdRZfCWmI2/frxltdom
tSsEAOqzXT5W0llbEkJ5ujwMfx39dy+JylkcZMGILtS9SJmJQLMSf/FWo0l9cCl4ss228zOqkZS5
rya8LAwxWrRqdHHx2vw8rGnhxS6UK3os5STkladcD0hEOYm+Gpe85ZAyLrkjNXMCPSX6cPzvoub8
7ZAop/zoNeyk40juoWkwSDKF84gK3MYplqxTZY23HOltK01/Yeqrjr/+/OVprF6xHC0PUVW/zkNv
bU3lYNcqMpPl4sP/9TygFUPnUNsv76xWb285Khg/R2nGB8rEzcYUoMmWry8PtNvRkFCD2gw4HqjQ
UPtT4wsRBVFzWA6hJJVratpwrdXgi+Wee0AdLU/HsGEHmituRpd9jRSCZ5G9Lg8Wsz5jE02V42Bo
8Grxdf/9IlRPnbBXeQqcOEH9DRKAffnt+l4OacdiQBgAJyxPKytK95lhXP/2uuXK1iE4GkKzdr9d
/Mtrfv2O2qgQW+TK/KF+b4wrlh30yAo2tr2ff+DyLa1T4SIcHRfDko4rP2kjpA9QRgguUTd5pI7+
eLr8hwVy5Edr/v93ZB6n6uN//6+v73mMEq3tmvh797f0BB26yr/ryNx8babsa/H+33zTr8gFnTq/
7mC4o8kC2uKvyAXX/4ft64LkBEFEjmEih/hn4oL/D1ROhuES9mU5aM6Qof1syFjuPzwkoEqj6dqu
Tlflf9Sg4d38XXai645HGh0jKqYN58/2TKH3SZNH6XyoqBNtegn5qLfb4+TSFJi0HK4S7sY0o95Z
1z4913EIjlmKm5utFZ4H592P8pNN6A6d7GT720f5sw34u9jO+BexHQIg7mxcfLxNz3b+aFwjpoxY
fTnTQWshqro2tWNpFGvRDWqvzto1b54n293bOer6nPJ75Vj/SfGnzsKfn5DnczZoqjm2YS6iud9E
KZ1osTkLDJJTV8d7nc3KCqsjc7gqArvBY0VSfR5aVHydj29JSRaakDSStBc95U/MAsIgfeOhRKBg
Jh0+BLCf60rP3rLuzdaqYA1Wn/46ScT/QU5jCvGvfzq1XNP3LKWP5QT/IaXq+8mL5YQNWVjuJvD7
F0l44da0rEPGjmSdjDSoPaowbpQoIwKFSAXDcObXWOdddlp2GUblX1Gf9ZxKnWJug2MLShK/75AK
yhvWkD+xBn6EZdEcY58RSwavfEgWlbru2i34NV0U33W+ZLsjKdmNdbqHsYyRsaeUYdboB2IPStp8
MFx2XnCJ8DtbCQ72EuM+7Lh551X3pk25PsCDBxXdpg6WDNvJ1XDHk2hh6VTMqGl4RXozxg07LxXj
qKTGhpwo3ZrJupkCuQFHfmX31QPMs4tGTvt2LnlNljucmaLdZqnw1m5solDkzWeBB4goq95c0LgY
duoN9JF9kquJdxbpRvgD1oqo3lhCfZLq1Q0uHye5LNW9boYZnKARol/TiHWLy3ZtpOF15VpbgyXy
JmoddGbZl7Bw40MUUYfOAjLQpRl+ontLrgb0OStMYtEe28NbONhfSg8bbK0u8MCkJEsQjA5Jx8Ly
nFRvg8Ky4Ytynep7phPGgG43pewU+qtInPl2rPy2gPxq1sPGpfoHp5rSt1WRXJU8A/ckit7VDoHP
btIuLfIe0USiFrzUTgT0h7A7EvGcfeGz1g98elftm4FBOPLg0mkrgC3TvhsqnGGDtxYVS9UUvRIS
cvPDcTWPSyng53rGegpw9y53KbkOnxoNT0qqwFCyt9ATj7UN3MxzhxcYhG+iiG4JqIBIlb41usRA
brnrIPcfewvwVB2JNToVhU4B8hSy7VFrognLwiDxB7TJSOxx8gLR4W35H3gU+VoCZB+F/YCuglIw
zQz8TniP05ktGWkpMpJEdDoa4eJD+2Tr7bCZEhuZDkUuJ8h2spCsngowiykUlprPzq24rWtEQm4V
nsYke4JqhA5JEErZM607nk+CaBPvSNbdzqbZojM8AwjEROAyeDSxFmGJrG8DgwuxGAgNNpyaYhw+
YrwiV1i6RmK6qUJKUL/LOwDeQjm3mB5s8HLr0OdKTRrBjSmx0KjzPkv7c3DkwW4GrGXD4zDnUJUp
spCKwN+SwvZuyWcjcwBMXJveD/U6CkiT08iPKwYENYHT7Cis6SvPqi7YrUwsYMQDi+BGqo3e5BGS
aROW0gPvp91J8J0/04pwEReugfSSSDHMr4kE2GnqUA2pHSCXw2zWjrw+3PYTaR2mK4Ae1N6I5BCk
B6azRBjiaA7WN1CLscIKAD3Ny6eGtEJGjo+wb5C+LxTSYSD7Q7TrShOQu2bceTAbtklA/6O0uHpj
vxg2RZw/gckhbTjjG/NiOjQaoZl163NKPTbFyzBe6kKR0OhrU1SisD7Q13CAo8WSS4nT7EYhjXA1
+NVQ0dYa2RCh9mzr3vdeQGHJQPA2NSCZxli7UGWF3z8j/yMlM7EwnalzU/VcH6WfvU0zkBSNPE4r
2dctnN2q5yYZIJep+gmtGwdoM+CUG92wvzU4uBSjhkBd7h1MRYS2UrzbJGfp4pJaYCp2yq29nBFQ
pfpqGKLtPGofFM3vm5ExYsLt49n81WMGJDg+eEbVU7Xh3RFETDCixA6R8dOjId3neQDFinMEBu6z
rJbL1OE67vhQqjK3IettxvKJcte7Dcl0HtI3wwKUvfwiVim8z5G1M1CUmot9n+nxc+vVZ5yNdEnV
ZcLcQAT2EN7PZhuvi5lbQ7aCFs7XZIiOZR1+WS6RGTLzOtPDz7b06EqQdRljBfQMeBRufE9PH51u
VbyxL0535Nh/mjoTUNUyeRDpQzfMTLnFjewsRFFCPBHbNoS5P6oTiMSKv3eTEvpAso2EGzQSzahv
fDVXkF+76Qzze2jpOpASqrzq2reCnIEAWCDvgQ/U08FqzV2Pfst+aTODUPExuFouTKJuuNLC9BN3
pL7RogKP/ZjCbGq/dXFAOKXZbGrZPyxXkeUzrNjh/JU9xLlBbOwGzBK6yems1QVOhzCDvQIazwQB
09cR6NhyWnk9Vdqy4doGi5LTJC7fTNW3GcN010jnteDU+SaDSq6G6LKZN3nuGIg/qAbUwuNv4P+q
vDqmYf0d5qi/rpOMilqsSiz11ssZiueMro3PZ0oiLT9I4l8o4mdH/eYJZy9ZDufcKt4qplUILhPt
1eBREvcOYwXBSUkxjLmBIVknTYxBnhPvg64iSn1ehSHzTlInG0Obz4ZdkDuaJO92wGtkVT8pZFng
Wc3a7dNqW9OJWHX0s0qmPieqNo1N3rM+4jSLfXezzNiIoEjC9aOPBHFDKxR4kDSKtYBvTZ7xEyEk
zkZ6+duyDtBGrvtRZ5rknOBwNBnvi9sJLdA6cAcWMeNLVzOpkGjLDd+mnxjKXyvbveRCWwtCH6ZS
ImhhdJmT9LMYH82SdNGxhoI5cnFNLugLaIkSCOmWqZZp0Nnn4UjoccVAZs75VaFT7mfVQkE9eLQg
5MiYqAy19NCqLb1D9H8as9Css5CuG+872AjVof95W/CZ0mjF/YXmASMG8+myBDEI2ZWEYBfA4vk6
l0UH4R23MQlaCdE0wd4xLRoR3ObhUD/Ibn6Gdj5yQ2OIvbXSYhtXivqjky3kjqS2Sr8+2CR74Xj3
oPhxIfVQ7susWQcivWms26nW3tmUSO5ObpU+6NgGe+Z1ZSO1oU78EmbQtylUtrh3eG8QxTMVP/Tm
h4x2tcU3mrdOW6aIQeHWq8+i7XXyGvOAwcdAEqC5BFPnrK8swZ+QjMdodCVFem5ZEywtiJZ6jd+8
orrCD7Pd6T30KCjAYoShwFZkzUJM0CLVPnybgnrag+1cQK6BWurSnKXcYhp0l0Nbey4HQJuKoi98
rp8ypkOp+Z/sNyDfAkVvmIKnwvwC4pyIohxjanjXRi20dh03xKzW8aPd7vIue0RqOe+siTdZEBoR
watpTUZlTHqO4mrsusk++DmfZ4p9jn5HrAj94bkEBLEycy4YMmm+t31/b9YzizQyvcFs8bkm4kVR
naU135r9a6sG9iQxrmOPHb499tO+H54xBpERIj8JfGJJq1JarLG/5hZEgwCkvGOhtwqy6NNTvz+X
aJJgUTg6kW6Zk1/6JntLkuJSad8yRXs1A/9cJss8Wl5Am+sH1+MScdI3cIrepsDQC/GJMkwC6ikp
dRPsiU2/FzYH9KhdaHCtUirUV23JEjEt35bLzyfndUOlDZDN1pnrr/kcbrkpb6CMcxmp9Vw55pdl
GRSbr9mAXGIZjBPDe1zWIMsgTvobjplEv4OPx7elBuuetHkj5HerTmXft09+g3ajMLhFrMJ7rPL4
gnr5LUGvhAxGughPoierUngalhl+yOyc60UMFDz9vqx9XYcWUAA6w7O061yyBq/sugSND68KsuAn
2AHubhbcWZu+gsxi0pYsIR09OMZ9/EmY8ht4eMZLJ7+rA3s9JIQf2Udjai6UqXe4gJj/4ESQ1tVi
RkoRFKkl6qyG/xlLZVijy2M+YrWB3HB0jddAMsA2jTxErXhLcyZSe3IeMj+9g7pDVzTO3qDpDvDF
1xaJODY5uPrgPfax/0h6MmNk51xTmH5bZsdZY+NqOv0tra9jzRKcDQWQjgSpip29xS2rmtKd31mg
bFy1is/y4NEkT3557+MQnfxQXqRaN/i5zfoTGL1XJp+sEtmGMO8JW8EmeEOGmgL8tDxR+WARUNM2
dDBRsPgPY/HVLD76mEFiLp3rAnl9uq+09GO59l1FVI4JBV8tr8hiAG5g9mTPKqbo24e8bm7cQs0v
KaDKIv6i1guoYR8zT6k3Y9bDKDI3ufpsvGG+iTUS0MQov5XdW0qpGn6ZGsaju7RHheYnyFIaEV1w
deEgyk50Usms74s3RN2EHKFBj63K3bexX+6q9rserIwpNhisk0+1RdpQU2FAe4Cp2v64jtU8XNv2
AdXlp8jJDczTHJsJ0E7jDsYsvOKEJdJk9h8sNd9sx+l3rbR2pDJ+dhbBlFJO26lR+9whggMWyoi2
LLZIbbwfIhLdhu5U6Xl8AzvjGoW3x27N29XOrB00rX61YvHU6WAyfP+WpPJL5nB/lUY7ICrP3gtB
2HjClbs7pzpDTC0f4xnFahoNcm9fgf5lYax2KTENNOJbiH2mXtttx9mnP0p47grfqeP76WZZVKoa
gNGyXUc50K9tI/yx6VQsFyXkKGYWhEYVP6ci+OKWEy1cmu6extLCdIInhwkSDIeGfCplkpyDYlXS
FN3XaJfKGiclCvdTXyEK1QOQZjVc8EMUWuci8z9lAHwtHTJI8yLd+d/MEn4N+EPWS2GwgzsXg7Uu
TkzWp9BjJdbOGVknmJ+BkHOzC4eUeBzwfDLTV73hJKnr3HXlFegzl4CDyl95effAzVgef9hq3Ip+
zZgBgAJ+n6ygYuInGlVDio46aniiKY6pRb9iuEANLPWtzD1j56NMop9P4++vh0o19fRipAMwmDPC
iRD+89LB0gfABbkrDmVcRDvkjU9L72/5IwKTxcrhV0OwJ66aO9VAMzM2YFVlfKbg7uz0qZdHyUKM
zgLWCcyVpJLOE3XjX+0srGdbkIoRRKB/trl+vMTLBxTApurdLv+lLQVn3YzZAQegjerx9x+zvOTX
i3/9MKnq0ks/dvna8nQ5+vU1f/nJv7746zX/x6/98VNjuvAIcJrp59vLlzcply7HfxF2ZsttK9sZ
fiJUAWiMuSTBWQNlUZKlG5RlWZjRmKenz9dwUjk5J3Vy4b1lSSZBEt291r/+4X+eZ7281nVDJpd4
Bq0/WP8T6jkOUbMENdSa9rI+eNb5VvGPb4r/JfH0OAlZz2cD17xYOFpGghWpRTujwbJ526ghh8Av
v72snMz17/gnPPWVV/8dCvphax4IXzysJr96/MEsq9vzXsIF6AlJmloIhHmMw05PrGIJZNA5zF1w
B1q/uf6nRmUaiAhWrh1h+gMKhl9/iO9oCw3xHOWpd16/Yjt1zwnjBUYkxtE22mtXhdZezhGOyk1l
npWb4xlD4idzxr1Wc+gw26b+nXH+ViENx4mkuW079XRfGCU5qLB2Rl5ARNXTA+u2PDc6rUihjcRo
OOVR+sMxxDTh4JTkayUWeVWkD7zkmuN/9RAiZ3FumrkOopTAmYhkEMOsih1DPmdnYYUzSFp5jB8X
fevpIVHlEGTnEJqFCX9970NU7+IHuw0BU0pNcEabZ9aqYNEnFBBYloIn3tJseKoGSRx7W+KcnWPd
2cC+1eXOTVA1RtjaYqIlwj5lQ0Ph0hoLEUeehottfJ85412Ce1xAItjvNsyulbCcjeHhktwNCy0N
mXgmKW7b3l6QwYfR46SjVuqjK84SbQAl9ohm87nH5OQy5qg1+9or90J4f8zZ+u2VrrUlJ9sFdyq+
/FbRP+vuN+kDwzRMO7xUYRPb1QEX7Kud9g9tBUtaEgGJVzvtisPGW6OariCGnhgT3JfdGAytpCnF
1DAY+6/cwIa6bTECEah+6e7cHf73DSCkd/Zy9yhDI8fTdBTbDi5Skwv5OBVuzVZNBThH7pE5LdqB
ysiOxRoMSzag7WGM1Uu3DMwmxqXHcShaMuui20Qkzzluk8z2cQJrofiP3rPdwSrzi/mnGQ8c0IOo
mBNETMdbNIq+SLdjBAl2KuaHodCMo5vOWAvWxp6wrnRrdS7PF73XimVooY30/Y74lEHMJ0SBQQv5
Vge93ZAL9WFglwcCg0WQ/2wmwNAj9bE5Dga47XhXdcLbdZWnb4wSbZTwYKo7NJlks35xBfQrRkgq
MBYOhPIF5cBUsE5CLBXG2MMu5IBHwTnzdSSycdNxGeRmJNlpiZLulvqmfMgW927oArJXqfAz+Qs8
Tt+mFqlnemef/NoNhHK9wqDhN63hEYeYD4uj8ZBRiZX1qO/6MCMQLQNDTBueCgNE4NR4H0fGBama
9zCAXXMDQeNsFA2tTvamPhxtLELdEf9Fu+0wZ7KND89WIvvIetRHaEstoaFGC8WtE+Or08VXYIQX
J0S3KdgsnLi+Sse/Lwz3hjZV4pRGRKCRPLbaON+0Vv+kcQVScdJLr8k3I0ZygtfYtWoJJ8bHfQt5
csBScvBOpV/jSZkejRFfqWUW/QYI9cFFdkLU9sBqaTC0iSbC6cQn0NAnLnj3gyEuRPlwM5D4+mDF
KVZ0EXMSg+AeM6oOXhveablkn0mmTTlpTwRN/DL6CkC2jbhtQ0Ab4wHSI66GDnBV5IzLBjIeR/Mw
HJvafZsnN380bQ+Sx7AtnaU91bL+U/jFDp4Q6xXaf1aCIhTLtAv9pN6kC8L5JXSujaiaY92rLKz4
1lUFKhpSvuZeYY++8TgOw/2cjlgmsXEL6Kk4+C4s1JxYhdQ7eW20W7A2IY4FolnPKLcdFMOPC4jt
9hBmun5X5ml8b47zKZ205NQV2XXssoq90yA6yImby5MYLPtZS+jOUmIzMPu66h10ZAgB2O3Ozqtt
2S9YVnkh3Ytsh53Wk+xkjq/zDB3cdgN/cJxNAo2S1NnDkrS/wuXeLtJbLa0DW90tGcftsID9yfDN
ZbhHCLX51g3gvQSudo44+4NU0/StGIimsSlIMhnhZCrq5wrzKLjxWPEekYWQBY6cJ6RHLJj1xQkE
9Wq4ETGPYZ571UNanIxDzLOnp7yNf+MIuktCssUhqXs9bPpW0U6LbQ33l2Sxbe3hOFZTq1hoDOIJ
bKKWJqbm/l1f25/o2sBEQBiB1pmUaAEqXqZkD8rXpZLVrXOMj7IwH5ltOZu2O4UDprRMCG11SxtR
uieOXCM+UpI73oawCkJOaSyMKslpSTJxvptc7YolwqNnifu4zm6zxrbhS9I+BiQx5mdsUgabaD8w
AH0l5OyJ1Ll91PHRiwinfMeG1QwRbdPGWHO09QUhDnOA/mgN3Vm950Ujj8li/jSm6mrk0Z2JR7VJ
KCWiaIB2eKBnZFNBkhdPsLyh11Or4T9Neg4q2nqzGCqrLQamstKFXG33h6DnglreX/MF0y2y19Om
edVUCDB4RGlZr+qjUQ+VuJjYsbN5IGNmc596P60MqoH0qk3SDO+h5/wmvumGJbZPKvg0uS85H0c/
Ve/4u+3HhdRk48UO40+7ddB/ktGX20y8SI8wcvcULc65Qk7qY+5tZOSNOdZ4Dwa/wc8YN06DB+rI
nPyY5kEGAug0R2eVEQxgTdEv8JQf8485yukZsf8PQDxJBo02+UBu3OL/0AomFGxLnfIZp1XF5qsk
tZA3fs7Z2XCsb73iV7lE505i+jwd87Y5QdPH0LtfAJM0rPRAxVKQJcvDE3MxDHJl5/xeaPahue8m
827E/RjvJh2qdZ39mOz5D5jYG6VKUFfV7ya5eCm3YclxtQU/OM2QtXZWcZmK4jjl2Hz67WVZajIn
jGygs/WeZgAOd4Q42RNzgKhQ7PB2qre54V6tGWZxTysJKFrchbhpgY7YFwd4TVHiNBYzBi5d6rm7
Mn+gro6C2WkXvFTDj3qq/1TEkDhd628bI3LIlNjVpFZdplknqLpkNyjxoXC0Cg3F9Nlm9afTcurD
e+sJFGXEagMqV3cFmjADlNuL8YuV7t3Ujt/xgP1uicSktU2ctktY6ZkdvY8a99pICl4IB5TsSfTC
UD+DwrOXQO/xl+qRkKFbrk+am76Imf6oLpRtokV7EZdVoE20VAVqe2sU6IwNkONU+wHC/eSglyJD
m4MeMzcsJDI+ebIyjdT4MVMkKeQFOR/RykNIO4izj5z78Zhq+gVNknVg9/ttGOGrHWm47FbDe18K
jKgKfMqbqf+QDFDjiY80uUq5vOsTlqVdyZlezcOdNRYHeOsMHq0Dlm5vmEowYUuLt94HOM1Qq+7J
DkQVAdzG4XpvzoJ7fuzf55gAax3jXBdzv+0C8WFbJtpLlFu8J3n9omG07yTxS4GECOH9hIa+QZUz
9pfUhHHvmDiJmI9ZCG7i6jDyR5mQn0MPbS3Dt++Dq5DUMWKt7cW32vavY+G9WGByIvu0Fupraj3H
BZWaC3rhrEgIl6oPIy7bCDHeh/4RQ1fbMz7rhckrf3AU31CvI0gj56nBz9gennWm7xuvgs1Eghwz
XlCxGhl/YeOEIawNjnw79c88zm7zv36WEPtgUd43OTA6rk+9R6IYN4jOUzg8vHq0RNKJVwbWbb+a
QQv++5+accVuBFlE/YrP7GrCGpynk7Z/VA/Ro0/JMByYXcwfeTgqefVXU5SBwKZnuarHjep5A/l8
/eWQ5+hjz92EBobh6qomUb4uWU8Q6M1DeSQB5sDO/DLbGxxIVewEFV8jqditX6uf8afCacrnzhFY
AK7fp0jFLnPXICm09M/x2EjItiJe/4+G4UhXAR3n0GjcjOjrfP69+pXKcPfqa7UcfZ4rJcayGdoj
4k2rvZjWI/vQlpzPDdZj3+rCyo4gz4pHwErtqUpNsDkEsvwLI70gnd8OhQ+EU7JwDpVlb9RvqOdT
jnkxIWrqWu22zndLEX6IxD+qJ68aKJLqBTC4hiB8YpY81TDs+bfqutTTaurlqNgG9dp5DNxaIrot
9a9jT3/ED3BnEA2jfkw0w1a9Perlqbfwv1+qz1WZmBNE4GY1YjNHUMExWJOTtWP/3tcpdxvfa5mA
zW4RqK/V70jm/brzCcGUVDAgDn6VpOD115NIP+hJuA15uIxwBs/stgY4FggFppt79S1S5hAkETrB
r+DmFiw9HYrecNLmv9VD6XgZFAZXA+g+N83nKJUjCHcUv+PLh3x5VL+hrqmUfxCP/tdFRXxTXTCh
TSf1VDzF/Tjg0EzznLaEZvN06uGcsT/yMEKliKXzD385ovWgekl3TklmYPNTlwyxsLS6TibAYoPB
UCeY6pVkCZdk3QeD0sFFIvnG0OgmWFXpqBmbRXOqQxzpGsf9fF0H+FWXfnPcoh7hdi3ser/ExS1K
TdKMCx0dLXYSI3luTor7ZwcWjSgNuVPc3adhOB2gI6Aea/HkYJq9SD1RkX0bZ7QxEGsM6CHpXR39
Ivx35LAxn+gWPosB0ZLpuo8rDcKquVGH4oFDErBMDUWs+mZJjLzMgtyBpp0ljXxbIm4/xuixTiIq
nyGi3sLFg61DoFVNjQPckJ9bOTypP4Vfm7tK0cQUFayFNGSm+KoPezJPmWBxiKBPib91DML2iftb
Q4Swbez5DTevgUkNELWeKDNBKjZbQDcQjfsilvRdlK63dUiWyWkYcCNhUPgx291zFlEPLTYgu4Ou
LBAzZ4Y10MbpJ3cq7RNGkw0mXNhjELGBvrii9vQi/bbC3cTI8JsycQMtaMgf09S80lATGAA7LAzJ
TjQTcZxxkzr6jST/o1K6GEDhuZivXQ/nPM0x6s8pbB01MtM7GBTIz35bTYKNXUT3aI5cf/lHepJh
rcjf4U/sdA2rFdRdALiNcdQLBkhmomNbH+7qrnorK6O8G60sDcIq2TSCQA+DQUvn9RLZoP5c5WDa
DNM+QomgA7MPj/TumjUXJscas6zNOpykdj6WeJagmAToNuH1IUAShyXsmMTmHMM+oAo23AfhyHJv
TgM6wdw6VY1+aTBb50ckrY9qmGmb8m6F8PNTIbnMlXkloYpt9Iq4btZ1gshuo4dg2YYaQ48GvLdc
PkdYS7FQGUV6bjwFfensGpSaO2sK+31BJzNjI3goW4Z+cGBbKizmzr265SuNnO0FnvLeru+c2RZE
uvGpYtdG8jR1I5rRI1bn471LtcRYRQk/z77UXpdw+k1KL7oJP92vT11P8C+cTCPsxiSYhxCl8qRT
X9u4dkFnIMqWCMGHL1pB1Ve68BhZrNDcFB2sLO/TJRmDNkJcRBob2JfziviegKMR4BTB6X6AOQ9N
4DFEq3bA7mdAP21vcQxkJfbxTShmxsgenSb7btKMlclwKO36VpRAzfFImpE5h2dhmXkwDqeccMIg
ebNDScwr6AbmbvizGnF5GKffVJxyh3zLPMBpuCildTiZP3WD4UQ8Yo+K3wey1yXb92N5FbH8zbw7
3sC88XeIl899WF/7Nr5DQ//t5fe+T2lU50jTZw3UWa2FsOfe1orpBa4LmSEOe4CRkc420EQYeneH
HYQRgROSwMgrKYkfV5S+YR2nqoHiypIqJNdDkbdtl+TDGcW9Qb3v5lBEcJOEKIF8DArZqUg5hvyY
rCE1PbYcQjwYQV3SPDn35DOpcdE6NGhy5nKUHx8ZBdM2VMwF9Tfdkld7sX8QxHVg2MPghgWMU+pD
14tXO6WBK7WDzsgxG/AXcrAyNyYV/8jMZ+yzfegyEcDfCeL8Pguvk94D4HpDgCc76IGgKlNPMjKJ
LkPjLa/kR0s2fBbDA1IsL44OqkeGZWRngQ6xgAuH2yxHfB4W+h81P1uJOcvAPsyTXmwBb0Il3Edz
yJyWHo0giMBLsN+iwVxn9lME/iYG71Kn2YdpFFdRcS+UfvyujTGBKwy1TVyv9zlp0oC6WPj1emCH
HPjd4iNbRFxIYs9bHLXvsYKB7AEmTxJj3uUpjgwklJuxgBGVvMIGSjo9ici2aYzvlBNBrMRq7wuC
mGCoSr4L6qGDFjkshB5OhNOMR5y6kE/WBGgXmrevbPPOyoYfC6NvoENuEGegWU/Uh2SFiKeNotnJ
GvtnT4rnCo/TM0O2IJH9tHEMmB4SaxSi+qxHIe2P1DF/V337qafMkMVCDVAirE0GPgIfGWUdbQ3X
/TtmRMh8jkOzgVQ3jAGcno404gYTI0/xtNSYqW/oHqyeTBxmUgXDuSZqyRDyD6nNO9e4zLTd7rtM
PRTpcJetsf1VVt/a+JTIE3K5C/FV8GLVyC9PnPvFNBCOcZu3imaRxW7QJQa4SUUcrt42kEai8kNN
7Bw1ZJ9IxtjNc/KthoKOV7225vhMzAJgDf3GMHP3AgTjFVc5T9w3P8oGTxbNonBVs7Melkgl/Z/N
uPwcJzYgmTL7rP2YTdioomDI08O/Z1ULCOf/RGg2HCIXTKjVeL3CO+fn/0BobkwWGhxYxM8VHIq5
X4eiTH7JSCsDTtDnBXLosWiBES2NuJnF367chbTnTSo1pu6KHoXUAXIZB7viKtWoPIk+kldNMRld
HAVVWtJp/ZsdTup2x1zD4I7AeP1gxp1zPws6HHQnBBLTv+GXBqAFjFejiaAB/bFEvG///oXb/0on
//uyhWsbvHZfvTH/8MKhccmiSonboU075mwc02Lc+y7kUY2jmTSJ+6z6ljNOK3jw2ZvaM8SGR4Jz
IVMWBJ0crADKFcktNCuaDykgbHFZ+k0R8qtuVQG2+Lih4rU4ePve5t1bT1EANpx0tcuQc6xh1/U8
NCELAQoyxhzfqmyK1X2aKT7QJPg8/nLtFcGhLIGCwnq+UmW9jw07ttrhCoe4IaiVJ0+vE4JpL9Wf
OlkeGy23/p83TfyTfxO0ccPhhZrC8TBm9P/5TfNcL3MHTeDgnAgIcFV4W5hRuqokWme5U/PcmYzF
VjLlSo9g6nKSFnCcOlpoWO5ciStKaZO2XmokXpr7lRyzjJRey8Lm4TqzpI3LL1mHy+yASeo21uMn
YNL3v2w2S7wMJnPchRZJkRuikfzHrHnqholDNT4R7hPFgNJqBf77e8b913tG2GwaqDA8mIz/IkFA
opMhcYrao6635j7J8eDFisnF4x0sF41mMyQwt9kr8KsDE/SSy0rS0wQfZVIoErhik4dz+GhXy53A
oYTN77hg8ZIUw6mtoFiuBcNUz08TTAOpDpXIKj7Qc3Is+f6tzAueEEPDAg4E+492CQtEybG//KUO
2WkMZY62ArNJHGHGdkeKAsJOXNijdILhgb6XEIdjuswrDykdrfpst9UJIyS4hepss1BqHuzEOklF
xPKiocIpnjGQAD5KaMEJ/YD9mX3oIdyjaH7JoCYsbuugB+B0ZVxVUZBnNXxyPnEz9QN43ABgFsmm
tvbXHO739B/RH/l/iEJM3f3XDcwVJqIVoXu+UMae/3sd270mKuJkmmOK/DkYKFYPnZdOgWnB2SnH
B2dxiGchai8oawIQnNok6ST+5kyueojNWAa8zOrmqxTPqqzLS+wXBHNEzlaZ+wVaUr41Js1/yfzq
76bUGid8DzbtUKc7zTB/ocf6cpMIR088GNrkZvr5t5excRTaM8AHB2pjMkOBVZY1jr5tpUuWdP+x
FBWOkHXI5+G814rHaYVgQ9oQJ7t4zneFq72EXbwQWtmPuBpMu27BW6ju9H02mIHXlPalNEb7YkN3
zTJRHBvGJNhR93dDMZ1Df2j4TmmcwtEk+KV+bMHqcK3ICcOkQAgpYnTY5HBngwpFmY0p1I6tDfGG
/FAcfLd2ADvZ8BQzbKWziQ4Gui2+1I7f5NRIqkhzmvw796N9h9v6xraoAlcm1fpzk0IOD7InfYi+
S5SuWoqBi9l+rQVlVFRXR2OC2ZToRVedhSJuNa59W8LmTvXFEbkJbtqcSDx6Yaf8UK0pXTR+Ngob
wkLy5+jbP0O9CjK7h9I74HW6+M0BGPKuXqi4SLEdaY2Jsl3kuyIGUfFj1RVTptnZtzVMT3VRXEw9
dmgS4dAngip88b/mMnqNGtIoFVO1i3/JqP/UTPVYKtzTx82pRBKBHzy5SZa2GzLulIWAho3eEySe
0YkmdXnXOO4t02DwKlaXqjjbHA/itbeEVH7n5aQYRPYG8fvKb+tV31EOLDq96Okjm/pI/As4vHtz
Y6AORaCzYsZOmQ56WHK5Zkt6A7MnuPdWhdssfH7lp+KpVphKdtdCjNy3vXjyQvkzVLsQTqPYu3T1
a1KbP9cFHjdVTJjj9BSnAwyAKkIAU5vXCuPqs2zo8VuAh4iJXuI1b140XvEsYbOh7yFHIz3goLv1
tIZSDoNlSNy0RYar/5hq+aNK5JUcHN5ARskd7bHfcvjrGOnhAx/eNMDzICTStRG1/7ftJn4HMrgB
FLBQ3huK/ig1/mE6neJkvOujXyD9mrbetjFZ40bD6cHMKBceAWUw/NNOJJeGN9laKkgSZflzLEiZ
8BCyZSODaybjL30mjQtRMbatyS0x7Mk1NcfTPHvjETdlgB63cBAUYxKEIA3Ios9+SIJqNrnu2wdr
ia82veVJy5w8IPSCAaA33o3z8mlj0/ycLWDJ2XCnxWjBFkQsnfvixTXbUVPoCANAnBL4njo+Jo1b
EeyLcfU+6RJrX8YtSSKmGHZ06F6QIazo+/zgdJrN+L8vAulPCiXt6FQtBnedIvZA0iyPbmvvVmIQ
clkLYx9ckdodtr7hGVbZWWS4sWVaeV6WxAmaSccmRFvuTVDzQ0wMdoxO/lTgGXxe/OU+Lq0MRwLz
SjQGhvVWtRA8nR0Wa9EhdP2s5pp8FbuOsAFpvyeT79oaGIMkefcMJU2cXRdn0vUrxoZGhh2jZupP
i4GBEvS1Y6ULM4gdcXN8uZz97pUUWgd8CSrKONd2QQXPlx3DoB4zbhlnE3zFWsNYtLlAeZiOdbho
F6TRLgZV3+tfcB7RLutXKOoYgjbk0GUl7t2c4zYEQO9+gbx+tCzXv4T9gpFsKd6S2sdOJyK6kqyu
AEk1ESyMVC5Ri1Ms/c9RjstD5LopaYy5gXKkh26e12TsaaW2lSSoYrFi25d4wGstb+3DepXrVQi3
5WWI9ptsNDjwsmwgPySMVDzMbELa0K0chX0ovOFgRnN8wl2f+U6d3eX4TeHQwtPpMrmUut4dqxzg
3GB4uBMGPN4WhuDFK17rHnqdaUenzG2cS6WKkNCQ8OmmdjogNnuyoq47jrZ3cA0glYy6k0HL9Oqn
+n5J5mAyzS8xptku7U08lGvCwqbY+F1DTt8Xk+wvcTX1Gxgy0V4qr7BpME7YADPMASW8jKblbtOI
sSF78XMYea8Z6cGI7HToLCGio8LZ9iU9pBDpZZyf7G5+KFuWS+wbVxM3QQ/EBP4gntpHohuJ6zl7
yZnswt/9EuG3m4bGAZLTcMAg6hz1c3fQC4cuebVDsDWlxw8FjtQMUbbpbFxLJQKHYJ+eUhnCPUa5
AEZoINmnLcwQmZw9dmoOHsy818eIoPIeR2QZW9PtMFdL4ocEhjjFChAozViyKSnNytY4rwzgrEWJ
gss9zCwML5uWgB6hrNkVORLnBRDgbPiOMFxWvLq7ddfCZGgMoFd/5bHzglv8y1pdFAM+aczJDqPJ
OC/q2p9DBNvRY9wHkzv/8PADzpapC3SlZ7AlQHtqdaA8u5UanU9TcogRVM223I9N9jmr5DdFzy7N
nJgeCmnGdQ2LEdHa6GgP8KP261WuhGkFES1hgdNyAKnxbMSo0zF3YpFiaNP7jL/a21onNTPHxxgV
WHFAt8pDv9lqPd0ZMI0B4L21y+VJHZ8rhxzxC6z+hr2fV5GCUvxYQtBfcuU/RkUN1qGdU6Y3t6Uu
PhQfVrHP8ZT/9hA2MUqcghZJQIIIMpS4KyrUHPF/wKlPKe3wSNUINUfmd21IddkhQhQZc7gKz8s6
P6fgihvcVBn3Qn3OakhnWl/TWvGdVSSDt5O++Vi5/UNM5+4me+JK4Kln48Hox9vSJcOpLEgYSUR8
3+Dxutfb/arZWgnCU4OMoNHpRQd49ju3RlkGkfJbVBGckhacsxD0t8RzeJvEwV2mQ/maSqVB9c3j
pNUPje7fInthVmle6W7RhjjjzYa5W+TJ91LnrFVGUL12yyYQB8dBO9DMHwORZxvM1nfmXF9r1zqW
s4PQBNcd1UC7im3ct+4jbInHsWjFfmhhcXVugw2sQtOUHtDX8K1trnoOfoMxEJIIzGl7fBiUQ1Iu
nnMFaFZKXaOl4DF67V/GuKdoEXe2CW+KTn9oUb7w/2QEq5xdQqcZhGKcVGf7OgRFMwk5C0XGQAZJ
RhT+GeKRuljdEUsswCIpIzepWT1QRI+bFWyZQvoTd8jfXL87pEnzE2naKVJeWnOXERmbkguZctHt
qeihq1gT1VMZURc5CAZEv2A2VBQfLdHgba69rU8Q2SGEHlYByRBkM9rtTYl2LPYHdtv6TdWeK34Q
WlQitR0Fqj5v6+Y5Y3SNSIbatwC0SVPa+liTd0mj4es3uj/yWTzUWocRBws9bGA6t41/06MEUi3z
Wwy7KTB1XFeT9ME2HdIguDS9t2+jTS5nNL3pBpgOOUWohEc+nshOTHgI/KIB+rwlx+cLcAs+/6hE
YIVUn5DzxxtIURycxL8jTB5yrpIihbrg0izmdGuLqPEQvhvfe0P0pUX3Es05aPWLLsLvSlsI8oY/
KZHvBJMrqcnH5ToShULfiUusF7vd1hrkY868ld0HqcuU4zIUfRol76GqUjmwd87sfixj/XGUs/9O
nO63YSIWUOu2M+InxyuOQ1f9ycLshOMe3S/IL7pe/ZTNzdcAcirUNWJXcatczGtTf+m4RB/mUEn3
USwyPC9NdSqECV3MsXQajeOosXT80LIDTRuDeBCIGzEEPdhEFKJiSb9XRMSD6RBpYUsqWREHFkP3
9dtarCLvjWcv8355k/8ABrVT9VJMwqBOcp7iWvEOKOmQjD5K20Ih2WcDoN4lUw37370s4oMeZfrh
T9kvL4r/lLFTg0ZXKKn7MgjdsNxPxn6O6eQhibMdtugmME+cBEYunThUsqfBUZq7lmSe7VDj+Ixo
RfXjqiWxZ9prajKeJMP6Gv7MLGdaBaWvTzHsymYEg0rhsfZHVcypHcVkb8mOJT/4t1U4tSowDHVT
1bP2UppQk5BTrwDcilubqmp2W0Qp3Yj6BkMFeKURkl8Kv0LxqQj9yLaChZoBRB77CZ/8iXSYdQCw
6nN0dI6bEPaX4Q5QaVXXYZneFhP7UT81jk3dS2U/kAeD9vnJ8R/6pTsU0sRiFu7JKWkNyFiOxxQn
yc/JHJccLS+95fBh2BfSkk6Ghf2daMn6SR3c8CyI/4h0tYdhcX50VRlubaUq0zriyFrxe1a7bEYP
OnZNiHEaxHP6NfRkTsUiKo/WtK+UvZ6eOO7OEoHZ8Smuilg9mTmJSn+HnHbKjXZrlDT6BfFW2/US
rJQddwzrdyvW0aezuLXJemynktOVHSktaBZrXA55o9jjWooDwud2dThfjdmAgIHqol/88iQq3d1g
Vch6aozzKhAdo6Nl97RGXYDUUysf1wHn2uSaA7o94d71WsacHfS9KeS76LR9JJeHdmShrqrb0GVe
addTvxefvT/dfK2dgs5CoEb4FaGs+ohu0fmSyCD2XeHeVQTOMVADyK9w0DvJ8NOSMdiDbqp85+Nq
0zH32nxvWq95ZOtbzLwRlijExyY/hFvGK+/Aps+uj/ZgYgtt5vFbZhr8TxcfW3wItnl+xSB1k3lU
TVJJDFfN8qo8iQkPYUe7+Vb9vo7c5pmzzuvm9wXfWJzqnoaC1Aao8ABjfqZYCiRH+en7qnhDKcq5
Gvefbrg8TvC2R+neunp6tfJy52bObQyH+0baB0/1rz1QBawxNFvK1yGMNLkrlMpLjZudGrEsF7+O
cTUdv4ZRi1LyIDIgn0RCOK83KA78vydfWjXXtmd6zDRzrxSI6+rKxLy3apLhShPqUvZiRbwUmdYn
v4dDF3abXJV3dcf2vC65Qk1k1qGGGhT1BNCTnwYCjidqPr8S5IIWk5tLYM5q619lz7rUtHg/OOyc
foHbgUKOPReuq+5D+1BHspdFnxhSQ1XmXf47kjbI8YMS5ShNVL9od6FmP6+T3vUzhGrBrD4FdG4Y
5jdVc+pdZhOte2PQxMmiaiSpTOl6D7kc/OvTNBWEkoLZ4wn1Z7CGnxj2PgGHMXDIojSIj4nD8qgA
MNa7QWvIHVzXxYohaAxYGPnwgOCTh1l3f6iaGdJmFqyTi3WA1dm/Qq97XrVEPtLmjQap0V5Iy5y8
SKUHL6/xpEFpIEi2pB4Ge+RaLUDDTZ7bW0aNPHwGBFXnOFrocYh6gDcHIBEbAwVnTMtdpG7Iqqd3
VrV0L/BToAc9aU159T2l7WXjNXI235aaKYk0GA+wvSmEVMg9J54H5RMpd35V9ZiQU1BgXaP0gnhD
KOxLVVoGpef6Lqex9TZSd3oTgM8qVTReXII+uEr8uPtW4xTLCJyl9Q37y2xF32rWl8TwU5b6oRrS
w/pYtprqLhWT1LSpbzT+3yVRlcGkuWePT367CosLtY+z6wPbHfI2OawY0ATrZMWbp8iAcMpMQk1d
4J85WOxiShf21T5Fe1iTd79XI0yoZsy8PD6Workib/7Z0twutf+C9IHBBVgGjHrzHt/Sn+saqg1j
3LtTg2DFxdNdzjuvQ2GiPGqUJM6ZJLe/F11XIa2nBPhKzetqXzkgBSom/4C2hDJDrUxvyD8AjvSF
PnjdKXoG2gaxuRmF0pTiQ2w4r+uIYykwJaic5zl+6f/Ys3Q2k8XZE7oP6HI+SlpqHPX55FuGvIQ3
fQu3/EiK8Zr4M3LLyFjn30Re1QLu8aqf1DwOVbPi5Cza8m5WZgKFS5BtNR2wty2kRd+gbtY5obbv
FDqlyhZmZEkwt91+VRWqei5RVgiiQP6qNIorbcQmtCm3UiDjmqE29CnUmtpRYNSPcatD7kAIbJxy
16qFxdjnbE/WE4byFcSPedxbiJ3HyjqKSH6vhAEo9sxMyy4YRdQFH02jGTDKi2uy9BQokfOBFuao
3jJ2up+6P+9VO5Moba3VFtfYpTpWw2+166UVocApXWpWR2IzTvmXwiDHnhpyVXBzfrxGeOng5MB9
7WVIg3W0PqpOr4B+e3SiC065eJsl2/UlxMME7F0SdSdjB1748zrBKNW9OXnhbfW1yJBZc0bC/sX2
WeIJkFU6Vra2+eHPtEs56yqR4OletPyYNAZnNe5F/BxvAdqQykSvGrWaAxkYTYuF2pwWoiYos/5B
5l5Nx0vzh/P57FfoY3vysDSExNwWa7GCEupalh462vhbvaPq2WLR0JEpRUdr6n8x6cIyA6ZnGCLb
JE+DIBNXStSggvl1GlMjKJviq8+Te1U5LRklGrXtPk8TVMUl9w5jlVfdAIYJ0YgWxkhCwPJW9whw
XYAORxUStmkZ+Hcsl3XPaJUuPU0hNGXoJzfoWC5hM+2BxbFu9Wj0GKb/lcVT2Uy9S+vsgeUaOCw1
Di2eJPBxS7WRIamg242KQDlfABMx3lEKh+I/2TuT7baRbU2/y53jLLQBYFAT9qQkyqIkytYEi7Yl
9E2gB56+vkCeujfTmctnVY1rkFxONyIJBCL2/vff1O2HzsADa1d/bfZsJPkn1FHA3cA9dgYhXaoD
s5Xg1ml7su1gkgusvWBj9D9EkuzVcl/2xDSJebsu2S3zEKGj+s9cRkqUYEuZqUceVH7nB9mup7nL
7xM7itaeVwQnZpqEHmqC/AWNSFqOQy92dvRR58WqwFCi+IgErE3pIJbKqSGX5yeyXAQcwLyrPCMc
op7De1V72S7z0Cqcz+OQBusmrmHxua+TbPCg9l4XMGHBMbRmCmECmc+LOUadTbBt0wa2J3qgPmUb
9fyIHtpyT1FWPln4hk8zh40wvXDXvMw2R3eaoszKvQ65xudkY4CUakhPpeM8R0zAV5gUHsaWNVAU
HOy63xu7Mj10yuYld8sHrSN4lDHlzRs+FpV6IFPoJT7XvAOr8WhSnSq+j1Dqel7PUTCj6/IHU64V
MaClIwKGr9ZZz0NUBsCQEfuQFUiO67hlqIBHbMccrdio6TuhiPAg1FE3VNeWLVkhKznxC6zGg6Qz
cn1If5CHP5cGup2bZ8vqrv0w2muT+5OSdrZfPJYCxiUaU9uB7NBxGCPac8i3Aw2GK9KPtCqPU6ZT
AhIua7uK6quAethl36Y4v5kRWwTTuZ7EMJ29DsqW6ULO0BDpxHJrVxC5hkzcxYE+Qamzn3LF+MiG
/izJ0WReE59tDw5WPcODyxV5qiIuvXB4KgFntz1HSzgJe5XNoG8SlHSj+8FmoVy0wqPzJLVFUKSs
pc9+HMwfLoUt3BxUL4VbFDh0USfpc44tPWoMp8YFqHb5eWPibHhCIXalAutUaASRgEs3hbSnTcDT
b2fZ19GxFhZDY/Q3QgrWXcxHdut3y2Qg60DJXauTXM3EFuedWDAAkQ4/VLO1T83WtwuAwq2WVCVv
i7lKnMoHreyf1bkp4aAD3BOaYsMoXlr4hOmQa/CYN2H2o+zeli102c+K5D0WKgqugktpv2U+EfUx
+IDoR7ka6/rBZfa6o81/1yJna+TVUyQ/eq+7VZK5updwzzKTki2GVbceXQSY+MY3tiInsdEsViEU
4xVZYGvw13fV3RWhf/BiEuIh6liFAOQhCWy+N/tI2QMQM+zCX97ZlX+nacE+N9LviylHrrHDkW1I
sQTXAZNX5EKB9+K3VGCBRQXmsZ0r9MvFFGDhdAxzdCJ6/SuMQ8C9Efdu/k3FqGeNnnDvk7Z0WIyh
FqbXIFdWyDmwEAfU8C/Fgp9xdPoB5YnKKOiClS3Tj8VYyBGcKH5pbTiB37rE/kia7FUZGKljUy9J
FCKc7ydBAQ+QKH8u4zrYfvupqd7w8mZBhW2Ft4vybQA+U5yhvoVt2TDZjdTDV7flCxLN4zIANlwm
dgA0K9v3v+AF+BhA99siymCrDeG8t8Gzap/GkfK+xJCJkSRgXu8qByuqw1xR/Do7fxCpb67nQvtY
wGFTKDnx2ANPdSxS7M1IzBs2RgMTvqg9ONbKXKcnGEVnPoeoqNv1kN/WyyJlMNqT2C1IiTJKNYi/
dBHsWXX1WdzwehhA5m11D0x4r7hKqBcOS+239G6ldo6xRp89ZpoZ2e9oRlz0XzXER4jZFgZNUHRJ
UrDTfZuIN8NkS4ZtSvQOLWpk1Fu/MRmRUodYtXfx6GlPcV+9tYYnN4x31r5oz3DNIMIrKzHVpY3K
Egm9n72y428K8+2J2d4CYs07Ba+XzUtjw7le2huSpFCjqTFq15k/HbsgqdX5mTkjikJlJ6E6G4WO
xpyA+BQba2t0kSXSsmX8savks4oKYkMNSXpyHTr9AZ9eqAIW/ZntyBNunWyjhXtTD0SSQ00z0dWo
KnohwKUNlZY7x9/kY1LTUOTqi0aqAmi7R+0g6rzYBqOHS4jRPC3+XenMcR17O3jzHh0gYTTskeZW
QA1vSiviWQ60XTEhnDYZWa2rDuGmKV4UOj6X7s9Cq2/K0Ur1jAw+XtG0HGQmvyhPkTJ27mdAD0Bk
asbRZnrqP2Nb+hUVITpMdnK2O/aVL/msvyzeh5n6+L52P+qavpUpGuJGudHhJJLvA4J7y+YOEPO2
oCzGyM4RNTONaP1agvMjPI2hARLxqi7hNKcVH7m/eIrMU5aBxQAFEgytlpUV10xfpuoLhVI1nsuT
Oyt3PdWDLdgTGMXJonrJ7PyHpfBTdZW9an7IK+/kVozrZvEjHyQyGSi6ev45Kbc41/5pxiNxFMm7
5Yh0FzHeZLtnGCBYh9wNDZCJmY10qQ+5p7a8IOHjQGeMp/7YpEQbUWmspKqs1GVeKmIFpy/99ejy
0C9uRepvT7jDwRanZF46wBZ7BZTH6d2kNgp1gqM5Sluc97oxgSRRJZiyaUq3CbJtaVsnpx+ma3hH
l/zNadh4tVpQcONTw5WYVantKfger8tHMaJXUyzPuYNxXUvvspwkPSwf7I50Snnm+0lFJcIS/SYw
LMRtnMTeEM82tqjuIS26b2qvWc5+J5jPFsSjLTxRe9opK7YOOg5ZVvFngA/GytHjO6PC2zAuqq9t
+TxZzsviIKWKXmHN71nh36HAU/aDFvFDYfjWnvUm+lZp1s/qyd6ldkk8UcUNVVXFcthoHmrQadpB
iSQLh1JVoRfmucEsYWX3/TEphiMyqUco+tdm8McV6vqXYrhEOZNkJBEv0jQtBokJW1f6vtS3WmFr
6zxYxY3zWtZy+AONMwzAAMdB2WiG1h8syP/vaPwfHY0d2/oTB27za8bkw61pbj+irvlgjvlXW+Pl
X/7b1lj4/8Iu2ANjs3EiFso1d/ho2v/1X5pr/cth/4Rk6VqmbfI3/tvW2Db/5WFe7HrCEw6OuioE
+//kTBr/Mi3P93UoqcrwGJvk/4vcyV9djT0YMroPCdFwcBX9m/Gtb01YdVRaddDr4Vza+kaFerhR
Ze3ILWSZYai9+tNF+gda2j+9o6nrtgVdzYL68AupNivswp5HCvRh2+BXsJq96tUUaDroBoYg6v4D
LfNXCpz6gryRb+k27ETbU86/f6KyhhiqMk1Jq4OR7bAohEjvTtdqTm9Cztfff7N/eCtYwqZNdqjg
25m/BHhiGWxQSc3VQaENaZZ+Ks5qbG0VXvn7d/rVrpgvxTs5nk08qfD/dtdagew5cjj6Am0gdspj
u2gicLiUEKT/cP0M1vxfSNDqvYRBFrLrO3hvG+pb//kCVti4lBHfykpr5HiWfvVkvak8cYcwAFqk
1HtarKNRt4h4J7ljLnK2QomLa/Hw+2/9K8F2+SSm6ZvcTUOQvvrXT+JCDtNaf6jQ+Gk7PQ0eRKek
0uPV0KYrpP0Lwe4fAeYiv3/b5RuWGT5BxfHn//ovngt1BSwhgJxNeL3OL1dAM5zSco2SJaSlzBba
I3EUMJ2Hi2zHC9NpKBHhPUFPV/KsaDe1+FbbNZMGbPhiuwaF9MRLItKX/5ePZVu4oruuLVCp/fVy
iLrsSIksqkNrN0BCmXMQRFutWmtQ8eHtT2o5BHf8RkKnpiDwtsyepjSXWKr2z56DcTR18iDC2+8/
2D/eJqjAbE/UBmwvf/1cc5fg3QZ//ADboMbK2kSF2vWbaaIsHGyeCIasZN99q8xS/oe9xfiVhLzc
qj+9t/rzPy1Wz/PtXoN9f6Cyf8SMh/oDjHwVjiiJ6vE66pzfejIeBiG+x/FrUQftf1gt/7QJYDj/
39/+l7sypHmECpBPMEd0DGier2JMbouBNqEvn7+/1KZu/P1q+x4rlHWJY5BpLhTgP33jMsgdL0c8
fyj1agcF404wzRl0NenWwWZsTHSQvvYZU0a8SlfE9cDV8YaLU1uHlniTVaeTdMe/mbLpzg9YO5bm
n0ZiYatGv1ZhjNqoP+NDfrGt7kKc9+iUb6qs8uPkJgwYvE0/Xuds56P/rMJ9J3KisEt+jvr7nVAu
jpTCQ7kvJ+t5mtDSliAIjXcPuelOChZoiq3ZykGxs7K6czHXcgVeylpxQIB6aEQ8UGM/XGxbHHuT
SakRHfBjIAKe5o07Wjws6L9mM1eS021oxi8xWZlaaJ2CcjyW2MajmIH+mRZfWnccmJVAU8vzzlKg
3zGX4WEKrF2TzNdW6ge7+Zl2yS1z9bvUwl+693e077ARh55Mj+RTtYiqe1bryfRZwhjpWFSNT5bT
/PDUVqyujJ6iMY/MZlcNYEij+UNz8azTFbk6ipXK9AE7omA18L2MURzgpLxkbQfvElkZ13PZPFox
3uGyQ5tfV9p6nPKbwXvaNRfIZMcbfEa+wzRdjJjaW+9ug8aX8+YOrhYBe30bMSNgHQyt365Lg9Fw
7nJbyhHX3byEJ8YGpi5/4FDzp+nWLLUXBzNyuN35J+6QO7+G0eCGDyaMLihyOTaWkX4X9NUP0gZW
9shX1Qa2Hnyprn3cnxP/Y/QqlCDecCVu8eqZMyYDPvti5Z9kZDxCARhWgc0nCbz5abRQIXEI+15/
8RES5zmUwbTn3/uNv31KlfspZs833+ESFIFkDP5T9uOdrWc39RakSl9oNVlo5Pup94sn+d5A4/C1
7Iak7M5RV4ri5zxWWPCk+hVPx42CpdIS/5wkv/Uu7BBrvEoJuQxozCvDJ6s0cbatjUuCQywUCtZU
6LQMUrunNC/54VYDHwfTHwYMQU6LeN8XWJ75XnRni0xChJiuM59oXRANKKtYWzcyUUJjmJGTfBRh
/+HFvJ1pcbNq4U97mZ7Lj9zYGl8cF2uklhRhnqv75dO7MHNXo9Ff1LmbyAaVwU2JpbBauA2QSIfJ
vvdbgNiRMR5ezdYKM+irWsqDOpwtXZwhq9Y4cuWHxODexJx1e6xPsQ7rr1adVLumLptjmkyvRlzU
9xA9sXjIoo4X1IcMhoO62kk9GFkflgm/K3lcliNkoc9EPbikx8kVepqvlhk+uW1B+oDLWy9biTIC
HQTcyoxnpTyw3TLNGK5WxDmFTSHynUBioozeIiwDMHg/urU9dYSdljycfrqfpudmpiZctq1eHfWR
mmaOLKEqJDlpzATcqemKALPcwF7RfzDZ6HFB0We6Waa8l3WXYjpfVhKOMltfW4dYfqSvbp3eNGkf
ZNy+O5CWJp6BnuVihLBbNMjHOhRg0XFk+QMl8OghGgTOt/bLX/C7PeR3lULdX+nsUug9fCyMyLjk
Fm9l8C4B59Cm1qwzDt/a2ptwJQEwgq7nzpja2wiX6/FOr2NSlfzgQUeYt/IJC9sP+sHx++1Yu+C/
FglrA5ki5BeE8c6pR9QXXbmZRvMKGY6nS5QVP0iuRNtNwLE86X+w8gxseKrW8LcgbptSBtkmeCDd
27mHs8A8C+x9C/jmlfZwwsYcrkg0nCxLHt2WXbSp1DFZIrjTYHTthK698Gyh0BHKDY6u1mybBxg2
GIdGBVHAlf0MEgjldaz8bVYlr1hRobEs7HzrZ1y4zNC3icZzlWGijgh/ui7Eu2VBLsWL6JJPdRzo
efbJ2IkAZy4NW1zbYl44tfpPGejPSVSse914GgL/bmIkA4BeYsJP3NEft2hq8SvJ92OOlZ1a/F0+
4Ah8IjcaIXvMgiqS4mYY6YRVHyBPA247SZS1Dss6Gvtyi6HKRwf2s3VKgTjFn44DvFnDt4pdDGS0
yjCMBkQJmKeE9avsuCJhE+88WBWtr7mbWhrfRUeYezCn8J/8tAUjZLIhEnQ10DxJfgm1PVaZTF1G
xpeOqcFsQFQaVzPOHKOIELSHJ3fgw8McZ4cJ2k0PgR/X9rncVGW1MacZeRLmDYispo00vBa2sH+M
i8JaRXBCGNATVxzzENaifCDkm2lUT9nuTR/Sa7FGZt+aODOBuD6EDjiXSy5Sn2L6QSzruvPGamc5
vFnPZi6J08TPtt+iWGKwre5dmfEM9TMKUfuKvvNxHFkubV5j6+abNzybIefrxPL1s4TVz8Qtyrjt
rmvc+Idnk7jmfYH5km0DZC41EfbyP/zEoUnyUUNNGk6zKeS2KoMPUzpRyFiV/iIaLEiArbbuVC0b
dGTHdh+jjsKEFI0SoQ+pm+WlaMW1GHkEoqB7ngsIG2ovd8R51onjdRCRrsPB+uoW2GksW5DTodNP
jHwbVZAeXJNhUvWjapwr6PRHNvLYWp7+6g6uvpmLhACFGcvIMvbB6Ijw4MPMBMJ6472kPWAGQGhi
xT237BB7GcDututwVTWdTRsW2HFVMQ72LYmzCepfm3NxM0+iPKgJn2saPOEUBh3PMkKr0bnvijha
Fc9m6/XPhWQWYwLQm7P3Y8qHJ8P1hu9J6K2jVJxChkPv5EXo7q5pteElKe37vrcIKDUsMt+G+KvX
9Ppd7ifDveY5d2mcBXurTO5M2e8lNgoPoRwx+Md6dd2aob2xs2haK4k8DAJwKCTX+0Lb6rFxJX59
JYAd1+aYvcYcpThSQIiA3jTJmkNQz/a6nOWWBR3j+l/E+yb3Smg3mr4RsZw2kzltidY41pH1gEzw
uRgE1j/vS09us+yh323bzlWWdwa5FiOeFtZ9ETN2qx3zC9SQYmOU5WMqEEA4mneo8Lxn4ltsoyzK
t/HkXY14Ko8YyG1k2pLzmHdfdIP5m+OSo2M24Z2dyztpd3LXCbgZop36LSwG7Gdk+1MbxLkr8P0Y
zXYX4yazH6v8zoG2xUORXnxc/x3yp6F/Q2/g+UQpTvWqNzhKQumARyW2eYCkFdOzT8f90Y4cH3o3
GDsormRKlI+1ZWByZRfrWKtLUiA3uke91Y/2V1tjbjaF7OSEqFBohTQm0mp59AXP/+Tbhz5PYY2W
0d4liW/tY4eExtRRPj8cAb3ZIT8jHmiduKzLaev4NcrDyUflMMUV/L9uE9apjgVXCWYoEJPg8OUc
IsgsgzvJ+wi6JvanHSfSuOumpt97fv3IfD1l9FNNm6K1N0abutvGnYiq7/tvTcyTNs9DjzdZTRnl
ZZvCi1FAmqhuvErfuC7BdMpDRk3bZDNUZBDhgjF0GPdqmBrVnDDox4JpIyodxQMTLOSj/tbQgu/M
YlhOiidjq3cXbbtvHbwgHQGToca71e+z/XLSFVZJk4lqvBUYegdjaB/nGlVOCE7Adubvg6K4mNI2
97OK5PRC69D5MIY5FfYQLvBiNKMHH3oO7IXXLJD5buqb75nUgh1J1tGG0BPMs1pfRRBhOY4i3ex3
+MBSFLVxuLcR2nqtePHcNN7RvYldEPcPYmpefWzS1hPZEKsoVtYIWNrpJrXB3HkHbwwpEAvKdKOz
cFFjEcAEpHg3zH7fdz7mmxh9eL5xRUqHDdBEma5RJjuxil2osps6MP9Al5BAhOU6jal/EgDhFc86
bDD7DbEnDFrYRkIVBak798zatbtSk5zvJnUWOZb4AkANReWF+VLkI2SibE0jaxtWpAsazVvWoskI
6GaSvq12NZyi0RcM4lzsD4yRT2pxgwZN5f2N6+WazJb3UhblF/akt9ILz0up2ya0mVgZjauGCCUT
n2liFdqLgaOS+dFOfG/YgDe/2qtKGWHQtcig6ZsMwUWh9/tYr4tVrH1z2DvYBIPViKvAdrYQB/Mf
kSE4LtdMh2qGnj1kV8yXgkctw8DDL/itaoBLk8tuZ1La1QWFhkpNMBgxHGDNe3V9H3lbm8Z0V8XE
x5Dhu+7tjp9PdcFAlG2DZIcA5XngItUjIAg2B7cxUc1Wp7CWTl2FyEMX0sXua9Ak3/Ebwmaj1pAu
pjfT5voPc0PHSZ+GjV5yktyxVoWKZHQke7Pg4qo8+348oxh/zj1xxorrkzBUtqV223vyXAbqEXPm
q8M5va5iCeWyarAkINRZtSEDBhaVjqMrQcXZzvCwyCM94s7qYay7dr4LiRDaBjF8BRs6Pv2lS6gM
ArQFDQ09WlNyQCn3Ul7+KKna4gmSLXHlNF9woPBzbEhgmzlQVVsqWv/dbDGCj7mnUHuWFRp2Tbqq
/fmO4NaNVwU4z8GeXj525+GeXhrhujfoFhB4HkxLf8QApdwITxFEld7CFO5znPkqQwAKbN5frNwf
VnlkHEJruFjDdBfXFMdETy6VPQ0ahpsMIn0fq8euv6SSuifPwlNIVLwoiUBwsMpF5HNd7kGn5riY
UZM6oT6D2leLUvUWqj/Wo+nNhrbS5V2Jf1gMtS/wjZVrwaBZumQrg/fiamfdodQSOmD1zHNIpgGL
S30IsyFyV7W2hcgfVDHFdYInrZrVKpnvOufVTdAfaeV0KkzzXkieicaZnuA/37vudJel7aMJDDEZ
84mRHdZwBX9D/WiFfzhhj5PXq012QdVN2LmzRgor+uID6VmmOJSd916p0LjKGO8NHKIYd8Y3S7Xo
Q0hJFrwt8Nvy4Q115lQ269XMASoSDilszT5bQbRoyb/U0hyc1++OIM+q30U23LDg01icA+Q0K2NE
Zmc8jUYsgGDGBzQ+3VpzHrUe4jFRVGrD6BiiZQQj6uw27gjnPbZqFimXR5M0Ol7W3FNoUATT63Ue
lZV8XtBkSTg3R/275gnAM5P2MrWnO3UuQ74lzKX4qHueadXU9yUle2cwrcA14d6GiNJi7LtuAzzw
JBnblBj+tqUTZgUr2oYVM53eGzreLuqpnRU6xsDxJ+ZqznpZ854l0QsuD9rOG0+EKLynIw2I2mhx
nor7n7XsMdXpduquRnN3EKVzG7Polhg/EG+Q8iBSeOAF24z2OMEcJSNo2swxX1tBEH3D0xOO48Vx
X9Iu+oG781yAqtTCDDnVj0HHlgGvkX05eBrn8av6mkJTmDKbYtWKs+MBZrp45S/AZdeYdJNYcRbJ
q8nTIQVAxQBvZIsXZ7RZZgNWy+A3aOHHBIEFBceYr1JDnVplF0lSwzyQLBbx+GOzT3MfFUfEydp6
oUsaUMmQC58SHdCrL75OIiFVO6PvUICPE8KqskE1xMCnjhrtyKhnb1AkumppLy94/wBOrWJFyZJ6
TN7RFB1EJs6jGlE3kgETA4utGMYvrsim7QIsRC+Zg00C0X3NWg4svDCmAW/9nCQzFrgBxdMkYkBV
Al1nGFRm4OwpqEeOk8+CeFg+Dqh1d+4zc9eDnQhH9dasShODN8iUezhDdOsLfEZshW+Rb+4FDwM0
l6lhV/e5OInJ1+QrjvXwHfBwK2tSYEgzX3UGhV9u5F/b3nhYnoeW9JJa1HT2eO1vYUxv8G3/6czE
8qRy4p3TdheOhCp6b5YwD147s8SXxw8egBVgV7C02gE8GOy4TgYYY1/Ss00j4lcMjALV3nPe9zL8
FCEbt5PN226gLYKtdayH7pINGN5VJka+gP+rybBD5CQjgSyqkQSFXTqtUEFl2cjOUFSIrtrc23jq
fGTgslow0lzj1I0B3QoHD1i61SRiNxAh1VuBqr+vcAhuI26Ik7Ek5WyykYLc5UzRo7g60J5qKG2H
EmQw2ktIiNAv8FOTU/zcCInD0HGw0LvUaabhiwt31CqfIvzLsIBEah00ZzPhZ0u21z55bUPUWQTT
i1XmkMdR98Z56T2LWSAp86JN1nCJWjd/rdvpfkhgRE1Bp62zNidjznFvrpFTMZxDyz7bY/65oDSa
xpeuSUqRFe6/AjtxvDz0tRNxtKE8+OOwo1QkxVCybB1aY9/BICxJKE9RpLkRbANfQXJ5YLNoEu/D
S2l5a+heuEhiQaoAsaqC2llbXLvUh6NFqNeA7ulLmeTuTm0li3ta5TNDiozizR7FZzdiwumRDFWC
IqC1hKr8JZ84QpIZRGkuvzZz+1hptN5BmdJEZQ4bKscbNst4SaHqX3pmzO6BnNXZlgrK6NYVHxKn
YBg7FEcKmjIdHkySblDblY+gDCuG1QRxNt2mDv0dvmMJfwXWkt3lN+XW4k073MG7h+VZbjSTHrWa
H5dqbvmilF7TpnJs9maaPJDZ3Fc33Wr5oba270MzfgphKjde9d1nwLjP5IMx6d+IFQFvYAgQhDhp
xKh2rMgKgBxwFoLmtBY21fUgj2URZmu16sf0IlNMiTUSRDaskH1TTN/QuVHcufF59p8GF5p7FQXt
nZXRh7bCJJnjoeEsZSutIYQV+Snhq53s8ah7FU1BPf0MLPdNI2BtR3u+d0JMzmx/6iBR5l8riWi6
gsmOT6liL02KEJ0XUJvkD8IVxY6oUFwaj2hovs2h5+LXSq8btA1swrA6FqmL2axI+g0GZkjCY/Nh
1PvuedLz1zzt4Rc6pG0p+qTm72ZnvBCipW1d4Lt1rBMQR5Ah3K1Sq6/YQ86jcyoD7H7K2UJBbWUJ
fnr2HZZym240u53ey3OfZsNKy/pql5r4KQnEzXBIOxVFnDW7zKBsSLrxscGY6N6EERr1sIBJDABU
CoL+ECbDS91Z4pjHqIsot2mPbtBcyI/1Xh30XU4Oy6uptPe29BVGGiaHuSKps9LTN3h2iLYhPd0b
mKlAGiu+ENAZGtic6xchu3a3aNDzRrSnVL3gTCdhm6ELMVUoh3oJDF66b1hJGCfWgvj3i1O6pzaZ
KP91XwPoQOuw66fqKZOkgCwvAk9AgmcQMoVheWzCih+fFY94k4XbqdcIK0XJGRn44dcReLFQpg6G
DFsQQna7AJLhRpSImpss+9Homnnqcv1bUTFQgN5ubHMcTVblYOSn5SVOg29+Pflb05LOafSiP78s
v5cgfd5GMv0ek1AyZeV05GraJxI27dPyq1/+14o6ax86BAKXuOvYdjduhY+xpVYk+ul/XqohzAAU
q2TbywAIR45xA3sIOXtAiLLWdwfstjDljuQg85XLLmDF92loPaPnw7Dc73ajNY5bPYrvFzeL5aVT
lhR1o54rAP/t//xBEvBGWQqiYWiWcVpegPvNP37VKTsd2En8iTsobFI3bZ7WWH7xNZ3hXqVfmtTQ
LyW2Pbu0ABqMAnGMoIvfp2b8aola3tstzqODFucHjVSqE3fpUrbhOid58FkX9T1/PJ6FQcyClWbJ
0c+wGPHiIl6TE4vRf1FbT46hmU9xpFdbkWAK5PtQH1vDaXY2FYGSR/go7tFzsaDU/wK0S0SS4Xr5
v3FwjC0Iv0ZIBpkAXcfHCYepusxWXl3we3aBxsEplt8jsZbyoxNfbO1xTPXyCbUSoBgkMniPtl5m
j/FmpDVUflRRD7o/26nNQYRrSNNpAvhb/ZKQ3p/GGMJ0VCYghfIEWX7Vq7vwp9/TRbPrQ/sr0usI
SWXQbQbT/abpZOGMfirvcJoI73JsTyCRnXr1svxq7KNngLN51VSc4G6jj6dQZJ8Jg/ZtytjwtPzW
8qKn/r//t6oxnCToOkM2kRP8xJzBBJM8ORFuBMZT2rPKzbJFGJLZ5+nJb4OeaRMv3jT94DiyV8Kd
g2c8N8uhfnagBgZ1OR3IC9ia6il21dPZTr6+RxVwL/MmZPkhAtCKdgfijubX4HfM0KT+d/RtO57d
rk6VHyQ20DXWCjFbzSaSqj6tt1NrYCOmHnH0D3jNthWpcbGO4VSMXWDSnfpUEDZCUEN7ytRGUwbl
Pk47f29h5mvghBhEWMMi1dHpKffZaJ4jL9kySjQPQbur3NTbwc3GYtLA8Uj0Pv4Y/CihO+g2cu+x
S9oI/0NjXsfzSGzqrEFXFMUPiVPwadrbnc5HsOvuRLxmx76GCQ4lIb/UPZtAGy9MtkAR47oIYoSk
s26fll8tLyRa//t/Y6cyd7nvcXJ2R2JH0LcVsj9FwuZNhujfv1p+zwlfSW2Yj6DHhIMGI/B4FM/o
gpEgr0zEhVvI7jZez807QpM7J3Y5oqf+SxXFX7NINpCB601U1dPBCNtXM3W58+MqmiYd8ayVATwM
4X0QeycTf7M1IbfVfeU7gHQiPNq0PCR3oBqs9O+BZ+8T965J9ENUju++rK6z076lIxWjQcD5QF1K
52smp8mkhA8n69VJkMx3cZ2wk0SPegGGgXEBuIf9rps1OEHf/JQU5W2ddXuIw9X208JgODawSRsG
zzlGkym2hguNDA2NJ9xqU6Zo/Hy3+Zo4+fdGeN9pTHAlRB7ndOF3Mkhvk11D+28uReiwrc8O85Bx
F2rRUX0B3Rz2pPh6PBJjhBew0jklE8UtGncKIxPNLVaTgCzrqg93MRsyrljsbXjeG5Z7ziJ2u1q8
x5n1rZ75ITVh197IMTd0WFpGQI2Gk7+FxJgx0/BeTD/8jtbnOwIBcK+nOBXQP0MqOMeh/Z5x0kYt
eT9bp1maDONM5r0ir3fOrIwmpta8JwLuK7vQQ6pH+D4ZjKfg2+7NrvtiygrR/thNhzlrV3mt2VsC
8xDWxxxwM/ICZnH9qn7CwXLYUs3W97MAAWcU9Yl6YPwD5bG1jgxL/I75GpFqBLLkpXdrXE6ZKdsj
NHnmdYHfmmRbHvKgfjL0Hlkt7dOC6CV++KmgIEx3aKh0EBYvJwrcDMh0UNYtznCtfTI9HV2xyYEh
2oAG0lo7NDqmRt9iJ3juNW79BdXS1hLpLfb1Z4tiEeyQnpnUuXVMJKvXgwtAyadqhErQMfDN4uxm
Sk9bHWzpn37Pt7EVxewvVDBfpyuA1uQzFbQM+xd+UTPPod01wFfKm7CY6FUqQ4+2Bu7oIzMSt8q/
U+mRgCIzjrMcfEJBTT4DtQ6mux8l+I5RdQNQ4Gebq85guZQhMKOtFH/DMVTprZQ8ChZuzmMimDI7
NJddQL8NCXzop09hsQi6hJpQdw9x6cAIB+0pE2HsGvkNd4HbSL7bWhsUdJDtMCSfKPmTTd5p93Dj
t7+/KIYidP3tosAhNVzbUfzHX3l5IVZNHpDIoc6NawedqE5pWdVHikkuNdy7eTiEPsnYI7Lo37+3
+Q/vbejC5E0NCFAET/2V8NXYvZMD9WeHSk2884D+izcyoqsDzKCZzrk0p4uALTKNxtVzzaOPKbvq
whiLXgKfnJoaKjh1BCPlFo8b/zjaQD6//5Tib6QwvEF11/E9T/cti6HhXz9lUeNhTzIsy8bjU0Yt
DaLXNMOKbZhmEqUNBBeDGASBwA7B+01RxuSQfioyRxxzF3PcZGFkeLuSjhiuwc1SvZyXwf50y+KG
wPGGsdMna2JnmxRlYRJhCBhT3H5ZKIihrvp2BQe20j7Lr8mEZfAY0hQuPA3aBFTRpdi4GZ7YPY28
mWbVPuHADefxDpd83syKSEPpGcWNdfYwJjYuUehOcqe/EGD0gYvN4zdfZBfVsIHz3EQ9XLK6UUqM
N1OBjLGQR6egvsUycGb0WFvTczZGh99fa8P6GzmWi+0YJmoHF3fIvxFWqzEuNQ/oA41+ivBJt7dw
VOl+Fd+kVjuZ3ShWVF4dwWj6FXZoCArQpZ6N3v7f7J1Hb+RIm63/ysXs+YFBBk0sZpPeK2WrShtC
5ei9CZK//j5UDzDd/Q2mcfcXDQhVKkmdykwGX3POc3bEgJbcDpgo+x6BU0ZWtbDVYn1oB2OfLXfu
STPPmfPMw4sYMj9p1PAkAxbAlSgvc6vy3WDOv/PZGDjcIGi79QTNYHlNIiYWdhit8+gjbA2EcIJ5
Nc6cj2WhWMQMyRLN2U9eCAnKpIjbOVWXxUDUTqxD5TF9Y8xQ4pNau9xCt0l31xGLqZScMEzb2Vdv
piNmp/2RW6AdMEGtq4mTpwk8eCceVeHy71HGh899a2/8yhJd7Zg5GKLDkFt0PzD4LFuGPLeoFDDA
gFOIzOKjt1hH5ra5J1+BlRcwzCIcyHWzvWU1EkO8K8xXCj3mVUx8JKO51GouBkMuNAz81o7qnj5n
7ZVR3qSXHqPK+FVaC78IgNGmDJxvYqDcC+TMYiSlwTLRlbVhu25Y95L5rPdGbhHenNTVjnVJApap
OlYflp1MJ41sap1mzpvDP7IhOIWl/i51RAZGsQtkfyWX9lgtIgHikXgLKPcAd/M9XIIxl4daH8My
+mXo8Qn64fAwuRkQogVpN/Tjmx04iDXw3KS6a04Ygl7/4e36P9xRBAAkYeIEcBRhv389GsIejYk0
2vRgL7/ycjfw+Bw1nPppdOfCS2hacXuhyInh5S3Lu2VhVi5KOrnIqOou+wf97r8rvpUNaMdyuI6A
GVvW3x4SkWrarWIRHzISj6o8uVM+H5fRd6bxrzbTMVgUZ6Ue3hbpFb7qj8Csv9i+8w/Pzf9wuNsK
vbWFRUIiify79LyPe/D5RRkfuiW6aOy5qvD2JiQmomzp1ijFfzS0asPs/HAb9i8hkvN2mW+4i34M
PcW6JWIVgpX/YvbxiyWjacskLIAwPv6DElf9m0xeSZMzB4W8EsKWf9fhUmBL1uA6OoxpEmwg8cAe
jTfm0CZ4f6xlmU1bP2dgeBxeNgiG58gK9MkzZbO1+EYG1JcpjfW2j/18i37CW1vLNCoGDevbMt4w
Z7WBGiPMK3v1hkEXwYOpc5rHgmCaalDtUafjaz4lJVQJVLFWDuIvSOVGGY56U/RClvlkNc9GmjXb
z5l4aMTcfZr5YKX2hkmf2g6awVr2pXK69JDVBTE6fRztuCzWHcrKVze3iCxWNzea5qsa5lU8sbcw
bFjzsnJPScNlYwOaw1UmQHcq40tTtRlQnoHhqjK/ThliXcM+LDPHT6lowUzNV8ZLxAKXoPVVZEX3
weVAnoviGdw3p6adT0TnGEdlOndguL+d0uz3rn0Ikqw5kDXAQLscE5Kdm2jtzvWlVlX1lE0wFN2U
0yqfuvHQxPGvTsflH9XH/7dG/ZM1SiBk+NM59+/WqPgHp/5H8RdX1B/f9F+uKN/6lxSW8oRUruNb
pk0l/V+2KGX+S5pcRg4pLDTX0kXyXkDTjf7zP6T/L+ErMjlcZbsmoxoexX/bolzlmLa3mGI4vjzn
/8UWJZb/yZ+LWvT7tBvSxgfvY7U2P7MB/qSrr0HvdAxPxdkIxHPX1OU1mAcmsbYDYkR9H8XYnAAa
R5RMnbktrQUqX0/RWc1sKpa/9aL0T3mmHidiRB4JhPxal7M+f/7NgbiFlCDKdyQX/JCkYkB+fiwN
Q14ihlvrWVREQDIZOFna3fasg89h6jqk4tIoGItyfXJycbDron4ax+FblaUuHDYybiFwPlh0D69B
wprJGM32ZHk+KnidP/Bc31GIjU+F56LqdANWLMpsUB32eUDI3nhwUKw/SItNY2DuGcyEj8L5tG4U
+CKJVmWZoansuvqQc0nv7GgwuTuK4hnYQsQCxofJtwC4UPWw9/Js+Thz8OJHd+9DYBnPeeJQubbm
48ig5Bw7Bg+6/uGWoX72cqn3MxkHm4Qc5SXX/D00TTRDPWeUlzjDSuZuQ3UL9NaKDMgprUveizk8
52F1QN+gLn4PsjaL0pysSygVvHzsuWx6c38iklYELcwPkUQXxjEPC7igIXvsKDpjuBG8sasIv/k1
iR74mG7Vsz8DarUApg844ldtmpgPpRW4m0/KUzyglw/jdri4nfvsAl/aWwT0UMCL4qEoMWLBSb6M
3cQBFZNo37JNXpAjvcN0vuTLb+BWByNs7izeYbwauCwS4H4W8QFrfjuWFKF7JwozOEdO+OhrM73m
HoEiASwp+Jj7ybW6GzLucWvYKBAM7TiPSG335Hon16gz3rNpTrZdp+pzMPns/eq3MO/KsxgAcDA0
fdK10mvHA1g0Dal/HkHUIOqjPxr8sD34liB210rXZDeIe6tGvUbIhZaMMO3VZPPervQ/tNZ/rzos
OkTseRwJ7B0ch8Ljr4WQ3/YInZu5OWuXqhJaucuNe7jAVS8px+Jra/bR0bHj544s4CNA1m+SQNVN
BKiOjQTSjj8dWPc/2tf/U/T5nZD4rv3P/7CEtfwf/9TX8oikKZamFguYqzgJ/vqIDEY5ldGX4VmF
kT5maU7iEiubdVZpSsVcHk1GGVyTbbr2e/c9F6bxGFTOuSH9pFZ28wUsmrsOarHtsty/kw7D6DAP
wnct9cWlhccNrb95vG6g/JLwRf1gvDZtJEiw80CEwVrgAFyRQe3uCWQJtknrrHp2peuh4zvKMrqy
S9/UJdSjrucbQ7caNuESTwerUUPec/qV9GgcO6efH7yJpOE+P1TT5B3rAZliUT2ITLpwmtFGmKID
Ed6E402ax84O8u8GddXGDAxv75IA3sg5eQn77jKJyDt7AZFjvjkwXE6FfZTCvaaGCK/UuSmht4h0
CfvtrnmDgnUyYKGE05PfkFuG0zm1EnkpAcC4liHvcxPso0BEJClq8onVsOmSynox11DpcDTg9D6K
UD+NlZUc6HbIKktI4pLReBSGB2lT/84Du9szg30VjcvFHcMyJOlr2LQquhEvymXsmeWZndUFtA86
vvxbnnfhNtYFaVuZ6jasjD8U/ThxobO7T/v+i0e01AbfOHY/XW+qXGVHiIvhyqvYIERdRA5UOxPQ
mJ9JgGMYFaJBbFJ7eCzIbaQCPfKQygMcpmbLgpj9cUvWaK3Hy0gK+haOKEKdvu4PiSdWlhh+ghUk
TS5BeUGmwVqIUG6t3JvWpuEReJKUZ0rLg++1LQYZf9MODmjRZVPL3uIbFam5J5YFiEnounvJBnjT
dbOxdgwAphVrRERtXCONYxxmE9VPG0xfyFHA8TIlu26Q+Bdp3UpUsSpnkWGRFcjqJFNo+TsW97QZ
Up7ZC7zwOz3MXvAsmY1vE4nOEZoliYJYODJQmbdPmN/CT/CUb1Kzd0walSSg+zP8zHob6gmRDlcH
eNfA23kNpBA2EGurVB3h3uah9G11cQIPWUCS7hKNMMPPcg/mjcIu5sQPjVDGqvNfaxYSx0xNCaVx
8OEoAByhCiH7iWhPN+wCqHo2elrsjJjWq1wwBLlKnwDLRi5CyUKVaq/GocJg0ZDH2/sDAI96W1aw
NToxPvkgpzyDO0DQAoWcmNwXciyOhmRxPVbOsz0K+YB5shKzfWxt3F21VZFvhLw1jYMX2oM3CBH5
yrCLPePXeFsnZXmZsM1COIdaMt4zibxlSotbhU5wE1im2gZF/AaNAceZS1A2t+J0kyQA4byIcUU7
YYyqsOKUi6kjavN+ZQxxsV8sPxOouXXnw+TKC9ipwKA39dg4z4Q0NAfUPjiPskdqknZbCJN2IK5Z
jk6j2vpt+RoO03dZ9c1B2uE9YSa76pDq7BfpzsjGbV8T18VUngzE5eSp5+Y9MoE9kxu+jKqbt6FQ
ry2wq5WoZswXBeBTvTwPZeOcTUSSIL5IVMlmctmCF6//yriE1FRx70xDUQKNiBH6sEP5glwGFsqW
tKsD4pb4UkaYs6KMWGKAcD/Apcqb/SOfrZKaId/0oA+kI37rOOe9iH7DaaOfMXqRrVouxiII7pHb
HMiIjskNW6iQcbT+POOqFKZaA1KY6bJ9qcahO08dve6I3D8XIE+kbt5LrZODsWQi4lhozO69yst6
0/gSMdySKUgcxD6dmLGqCTBXsly5lpxYb7jzttJ40AJdsDV/chAZkJDbAl0ZnVunCw+SGF+c2zH0
r6i8eV5zqloKqoZZ92FAtQTpu3ok9mgdyrm5VBO0qRqAPsry0EWL2P2CFdbe8r4nNrI3DgEI6aAR
/h2xnrr7/oRCMNTg7zSwm8HuL1O/qXlscKGWXrFmQ0HuNAxCO31yJ+Msq6k9ZyElbBlHx05V09pD
PbbQ/BBhuuolyGz3UCCGQAHpXRhAoI2xYJAbyaYIC+sKOZkd0xyxl4kMFmR+csx93HdFqp3d1Hu/
teb6iwA2b6Qfm+ehsH8BcUoOpMAAxxKwuFwVejtH8xVUJQHMDKc4ZSFxmHYf/kxVWjzWKfNyYgS/
mYFMTo3dP5I/w3iEw+TWZI51jqF+Ik/pxIXu4ZjJ0Tl2JhrXlgEZ9EymXGgIy+KGOyU5tiwe7Jxg
zswKtlpO5AVKDFnsvD6MuYdv6mJ86WcvvHuhuk5oMo5m5raXZZnDgLnjZvRQRCNp0SRsbCYTI1Dd
S+KDUZeui3zCSiSqmzaj+grlQcIp1B99B2UPyXi7HZa0UrCyyFn9jogYoXb+oBP8Uimk5AEKYouS
ZJP7ETcICTEEewm/m8HFKI3aOXpNA+EzYS5YQC65GIl+/Mzp/PybTo12DaIs3nOrYSPOLfY5s6KD
Q+LLoXaWSMmCGJE8HFe8x4joGjjLRTgeSTsIHhm4Oaa5t30/+EKyDlkyA4L4bjQfTBMR3kz66nZ2
fMyx7IwH7AJbkN1AB1usFgSCv07Ne8VOaFsuB2y8HLV9CL7VnR1zrbiUjqKfvtr5HF0sPxiwzAhC
gSyEh0mbbtCKcItv8J5E0VPX+b8IPyzPqWWIlxZdSK+omjJKWuqW5qdI4JD7nrhVtnjh4SSHIo1/
jWASmR84RzuNeAVHN9+TUvPaVgLRn+yWWXTQ7XWNPHpYXvYYbc4NDeRbqvtqw1FkMoBBH65uXW0c
F7+mtNPfsYmZJoqmvcl7leknm7MoQs2ZcjOYxQ/27Oj1/XrPgHxrcJFxEW54oCMKFJ7cKcGq5hXG
E7cuFMYC7aZ5Nzl2D3JmNpITOII4hdx4UpC+EQXZnMFCPc5RXTxVDex9FnlyW+aE3mQV+fSOGp9i
02q3gmnLzc7YGKSGi1kgbHbsFO1XzERbBZ4qVmV3x0GDhMklYDNaBCafH/rC/FkmCV9uRDRgTTid
o46wwCE/J72C58ZPWFsz27yO/Bqoz8GiaxjUYcSXtCevhmGQ6xBu9NlANrE3P6GOimMH1xOonmMV
z4Raz/iQY6rBDbvdliGTLRcR/XiI5gC7gW+FhyHoHrIGRWClO+LBYXSsrAqiZj653YEB+68gcNUa
er7mS1FNuWEkj8ADWEAQm6Divvr2+a7MMRvcBx1dUtN5UFVd3aN6kZeOTrWznPF7RIdE+A3RZ1CH
LdQwVN6VnCo2/vUXi+5uITWz622diqyNUqyHwpUfPDIeXgcpK6SmJ5ggzffJMKEbzaZoN9uM7paj
HxIihoN+WeBYKV5z7dKGVpto1AH3Lbs8l4U9b7yi6vZBVC7v9PmgjPx7YKr2ht6xB4d8a/zjZKb1
1k4pzVmxPNlGnCCTyM6hoX6MvWWeCM39hTjzOy2uZKlaeweQPwIDh79NKjalY5OQzoQRY6egib3r
GSA1KVHrEC4hNzkuZT7v7psOR4cb9AIdIPqe2mHmF1pHexjEZeit72KiygmlWtsTNK++wvXIYmdm
O4FnxosxYQ+RxMVgUls5PvjIEuQyAE8LCQkozECCfpIaF2bbDsHFeV8YjzddiCem2ycD5hkwwiLc
mQBDMqcs35wyHtdBQTb13Hg2dkJcBdnWfiwBGx4mYg72JTINlCBsxQ34G5IUapHXjPkpP7hX2Kcf
IL3MWzaEAO9V7W4Kl7Pd6udjDB0SL0P4rc598gw667nzJ6Q+9UJT1N7F5sna0uBb2OVDuMSLnIo8
RrbxUv7mVYlPdZWKTb5AycLmKGehd4Si2iurbcujE+WPfZ28BXHprq0BCXniLleBcpERCg4Aldff
A9JRLk6PhaCV3llgsr51hwHE6TXTIE7BD9twd4yWBGHrWvYBHC3tfQTj7D06gZXjBlx2mpZjXk1q
7l1aU1uH8t6VgKDjtom2Ts3lbeexfKPKfc4mQHpWcxyL7kYNkF58R2MubR8mYUdIFtPpbjLIER6Q
Zrwu9joqkMXw3qT/z65O3lRn7ZDkkKvx7NTSuYoUHMFnNVdYAaqyJLxmgWfuHJfOAQdbt+qo3be5
aUNgnlp1MbGu6cQX588PM0hL1OgPQYT/t0ksVMtdSdxxaR7cgqY2sfTP1OJKwnkNE4HaimAm40kX
fXnWbA73pHyVV9JAGXwB3qJWYHijGgbjFDxHnBTDuSmlvw78tOSccqNzPCbx+fNPtcg3wQBjX8mO
xHe0yWi8y/pCheYfbCEe4thMnphPFg9szOjQOAjWYYJ3wOJzeBb6DztI0jvXSkoCbtRs7J7msbLS
nYca5aFGmnUJiPm2VoMYqUXJTTtT6qfnAt0jUOkEor45B6cGKBDRVV3rU6InP+BhSwCTRf7EAFQc
xNSLrdUZIeuUdVyjEJZF8C3oOyzF0XJlFa7ayD7x4cnSRgxePa5lYxkvOi2+UOn2CJwmVOk5alne
kuuMNLgt1IHpQeRzszihYoRKRDOlzB5CwIJPBlnMmCpTe21CjUaYLM5+ZOUPehl6GaN9G0ZAZMRR
h/u4D+OXEJXICWct+tLYjF44pefLVIY/ATbF3rNZe95zVLPnM0SBym9yGkJkO2vPbTx5LKd0HZPa
dTbLjE6l4Wycks2iwHtHzBpxM3OAorlDuUcKaN17P3ge6NgR8CmypbDooYEvjSNE2uPnLw0xeFeG
KACnxrpi3RLXz/dKJ8SRbhhjuFXdK6zDq88hZAU18jwzytjIwPoZuAN54cLPSMkaHuZgO5mFJsmN
YcmctieRjM0qJoaKetlLNgwDKYNbaIj16+w186VhGnBtDPcpAMkADVesZGmYkN2UvNTXrvuVzBHx
KJpjCbYctm3D4sbb5Mm+ofTaOHHsnUsnaEBHHHtHhVeADnCh8/TiWQnmOR+s79iPRAn4SGqqkF9J
xGQXqpJXqvXbF0zL7DHGtDu0zXxDMIjNOQv0lZVYsJZWHd+MFpNZhgr8aptJtTHhDmxgZORyFSPr
JbPtiZRN/5JK2RwyDnTutjAOoln8KnJVnVudkUIV0yZlgzD2ASTcIlGEeo1dwNh1ilaaLfL584Ms
rW4/a/3sDJZ3Hpb4DGIV+8NnAULi3WkOm3zTtiPqSwE0dp7FkXVvSP67mW0WB/yeKsXOE0EUn/5V
qeJp9OqzLgwbzm/5Edps82Jm41uLO9ROdT7GxPDQMvQAnGf7R8Nh9gPIx+PdPcQ7aTs1C6EbBrQW
2ET92lTAj4RWr0V+tVD9ogNLwlteCHF1DIyao+EduGVYyPo5Qeu09e9g7hPqXf+x97BmK8gpFzWD
y/Vj+1w31UMTOeV5rNuvdgVY0lf6+rlO/nScEu14kk75EuRwsZdGsmxz+sYel4jPQKdtaW6NvEQZ
2RXoEPn1W3JoVqVbfsTt/KvEPbhT7RcD5OEMhupo2/E1CM16N+EWgQQ9zuskcef9XIICn7KegK3y
9GmW/YRL2ONwrAzTvpTG8NgVUXx1wuJrFBuaylN9OEuLl2dr2LfiZSwG7E4xyY5MNRo32EDFn0/F
uXU0M4WEXl3WFvOmgDdtDgOYlpdhHquaHQcNWnKOcahWHUbqmPW9RxrSnj7O2vno4jeAqLc9lfJr
grAPGWW0ckvbJOIJCW1bFazzqxLQ5vL6U7pNWJQIUHJl9cUYumIPL4ZWKBuSHYJ16mb7DWFJ9zDl
2W1gCnpRnk93H1qXOWO9AG1Sbqusta9T4e/Iq5J7QnQkTQWDzCZ1mJng0kWEgA2Ne+UDu1+dgmTi
eSQBpDHHe1twoRtNhRvA7TbQRH9ry62vLSdT2/sE7TLpxMWAci8ytXPKAedIP08OzJKIgNAchE3v
cVTahJs1RbMxnAIviA9pdggYVFax/eJq2pmx8opNYkAGD3uvXoMEwHUT7WkTNNZ4xGxOmjSHeOLB
TSV6ajWc2qDgWQiZYlLpxKetLYgK1oP91U/N+dZI94lcroZ5XvjmRLB1M8C4gJuY7nUIqWEYBT9T
7Af0w9yzzLw5EIaIfdOpx1VQMOZaMWyHf5143Hddxks+k+HfXiHqi5GFxjPp4TuXdKM/hil9UH9l
7fFUjemwnYdsOKBcI0lx8Si5RXLK33A6yiNUdL2yG0or6ZY/7SY+TRNe6d6muygM4hucuoPUHsFv
Q/y6TEGRi4YBsrRS3CeCvPFNkYlKNYM2t51XnsvYxpXMd5i/95AqyNLtK11sDfc91Yio25JzB3V0
8QhdehdWzonKS+6IChy25pBr/OaMghIhiy36dKRwH1E36HfVOS8lJ8dcsIhKgqsNPwBeTLjBNYHJ
lmgz2kxRffMtjblQFXpbgJvaDAOpAbH10lVCHUPZxeexR7ER6Nk98T79OjLOipmCfk7ubd7Xnqzr
m93FT61Lo61mVhEdba4qrWgdxYF6I83o1qQzvUMAR2BotHHuSwCznxOJ3uYM9xKqLT9BJmhlpPhq
9l9wR5O4dQ+emSAMwGp18WeoMniy48MgbXItBwo/ji9mXG70jLyGiIbaxugekC7g2n303E5QpbUm
SssRFflNywfEwVek+B0GSYqWyBofvbI1dipDbW7x1oFXjIPcDzq8xKJNeNx+fU5AWiwzASxfyk2P
Dn81lJVf1PKhcI03tyy9VYf1Yi1gtNzKWu36iKO661CXC4KVWvs3TD/7UHjDO1AVn2mGpHuqvXmr
O5K7szb0zoxJ74GWxWkkrvPSogMypyo8zYn7bhphvS/LKmF6MAaPrY6/cP//XtadegbIisQY/+NG
UlEe0pl4PqY22QsqAQKUEoJUk2IZHylrX7E3JXiIB9p4g/0lmrsfaUvzTVUkTlbihhuJl3k/pr0m
OqtY5X5PsFcnWu7jbr6VzVRvkrHMX2YzP9WWnx87Az9fN/bsfwNWrCDknVdKoMOAj2arhwGkdGYG
16RvmM9Y8YmfbK975c8v7ZLIlSjWBnjEDqib/HuX5O9NpXeRb1ovtfzZ+iZavdAz73NSX5SOs11t
xTlCDbtcS80UzJ67V9cpgp3dVAw7hLbPwipfTZ+3s7JnNpo9xN5wnL9mQIi3tvPVhsvBLVVXrGtz
6Ol6xEw9UaCoId/nLANPJsKbhLmmbUHzKDvWkWxpL7OS99DlqSZdb/yC5PR3kM60g0zdLv4w7kyO
0q9FZT2FCbObtKhIF9PcWHiJjH1cxe0ddD0linPh6hDXJEZ4HAQdJOOCqnaOQfJmC7kFUPzTGCqI
2YMZ7pBnE+YyImxNkuir0U04aFEebkSWoaNsbeM0ZF7DMI5TUnVUmG4BdHoM6upbhY4S0t1MovXy
r9wz2Yuaa8aYxcU1SuDNLB/X1Uw/IZegT3t66HOatKQv97Uz3cHPDEdU49Z1QC2ZuJO+cx3Gey51
0Fc4EICQ9q9B9FEbEyIlEUgEhQxN6ImQ2zNhvUpnYk6tqOV7km1XHsyAL075c4rChF1byRCcPD7O
iDo6h31Uc+/Px/MIEht6g/9I+8YQlhXg3EyYZ/NZXgu3A4cUJIjVE4Or0TO9zdgQe4IsiZUNwqF4
TihI6qZ90HluX0zxm6S/P9baaUKFr9L+Jeji5tnXX9Db3l3c8mRReTMhMP6PIeuYfsfkOKJd6p5H
7Jxnhjl3Y5p/6r7onkJ7ywBfbRxZIwCfoREPIvmNS4lU3dr+KCzzxQ1dhSJSpbvNKBE8Tsog9CGc
wnU32g+QgXYdctd9nIQPidM/Sws+Ms3HFr83sn7e5q5r/AzCVm4iQ6SshGklaoee3GivHb0tz2W7
E8YBoZ13Glsun8gUZ/ob4rgM7CIlPja/yNs9/KEmGB69NOmQAMA4mIb8pzBFyO5hvaxSXDHrnSj8
cSNy870zKM1ZvvvrMZm46OOB9YGR5czEe2SBKHKz6t2oYrKd2ZHvZLpOKketXF1fzBxIaRS56vr5
pzA0Limc5yMEhZ7I4MweDug7vurQx8jBlMCxF3h+HYWs9vnw+afPD8bcmqfBMg7F2IS3sMiRmXXR
z9q28dG2WR3dqkAf23KYEKgsn+uXz+kWjH8nuU+wbUVH6LoCB4pXwVmkArt9fkDTFu569Dh/fC6Y
J7FrOjYknhyTmxn6yY3Sfz6GYX7HDJ/c/vvzn38SJtCbeWiIV/B2kJ8Yp/SVn5wct7yQ30iHVta/
uJFzxNbetNSQ6bojJniTDKO54+d763DoEUYzEN7U8ICZsaTmCbvouzXBGYLXVa9NtOWDkS6pxUW5
sea62YqFEUiG3byFU4yXCy3dc8po8kL68EaY6sl155Boijg5WJwIQce8j1n8PeeZXRscgq2f3eKC
CZkduO+azmtVlfErEM3fhY7fbIR8dP4n5skdS4mJ5rlmlNNNNrLlmPF7I89iZLWS2x1Wse7klTnr
af2zKL657vAhWP71YSMOut5bAvdl5n3JhMNaLWp3Tehe1MSwmN6Oqs3tyZwvwqeWPWrqEIASqjpZ
z0zOViR9tJ5C8YcLYDIUjmEnWpep+QHmql1F77347rEvopOSOBRHcnlrIu3EEAJeS1KA54T/yAHE
UtFnEFATJ0dnYonVOBykLMcH2eAbke63WWSnyfOx9YkcSYXvPWZuxoq3am7OPOxoW1FiQmlhtiaD
nHU0+alBUEWL+a/dRk7/GDASJ9AvwCKb9TfjMKLs/mI7lYduhfogoWjEL8Ycr8suZHQ1i4bhW4Hr
xJyKlmO3Jlgb9008OxBs+JlmtnSF7SE1iCEryu/Z4AD5cuCFDDNpUEbgQjra8jicjS3SceVNsGm+
pyMZ5ah5l0KanCwlXLHWKmVss2NrRT2cg+S3elLc2efR5Ng/Zx3ATpBLaLvzrCrs13P8k9hH11uu
i8aM1qBxSJSvvB8zVFHsFGm2j3yk7RXYxjx4ZHdco3omxshMx3rnNsHZskH39aHattKf1shvJvzk
zovPmkh5HSMeDKlkLzi/VApq1GNr2hIsF7c2dpYe0Sj4uUMe2tPGDoo9QY7detJtuTX77sRXP+sB
6xZs3bOVEFzbFm1D3yWfI2zGS8ikua2SgREoSKXRab5YZbofHR2vuXf8cjzzQNm+s1IyHXWXHjnh
GcZHO0SzvALkUm/zuUYk6tS7fHZ2PqLVvW14j8rTbBRCXFYD6M9wCKstfSaGRvveN0wfZVBsbIiX
W9PpEF7Fv7wFCtNCnWJZCeZzTDa9asNNF5iY2L1mbznFA+7Ite2OLlv63N91qfnOUvIbz2tcPdij
wRsc6fO6hIC2NTsW9L2xZWvNPaZkjFK1BOKEeGVKg9cnQBKx7QOiDKy0PUZde6DnJMY+dFjCVAzt
08GClEeKvYEhRk/JvQUtyv3PEeuK2JwNEzRuONbCrbXb5tm1KJvbYVeQMb0d4pK9oWw3RQt7cc4R
JgH6bHTYsKAnHqMauVWEXn0BbwU6AHIdLmyiSDBH1K7YoKnbxsibtolfrUFIP5Z+ItcBFIf1bODf
iFnrTL0hOQgJ83QL5ltK2DfWoVj5xIyTBjX2Sivze5cRxUyGNqHaTcZCGC+aUf1E8Guv84qh/Qwv
nnCA11JZhyxnltIAotywcH/Gh1SswOWU8kceZmxXpg+UTR8pJ9rKI7J+FSGoAang7nRgvtcTIx8m
GCvCKt/gl0Ur7yXvBbYHBPXwmw6e113LnFVt4DKIAw2LWancOEu9KbXTHWN3wElKEW/6Ot0P1XuD
5GWtO0hL9dw+TzomxKdASVkCa3RiXlTXdHeyTY80dl+SJP0uIkASDodx0UxbFetob/rqZRrPpNh9
sziJNjBNRjAt8slkXB/5DJelT+cbp19xl0QwrKwfVRm+LZTGRGG5StKRQr2c33OV//KGtiKRFpit
fwyr5lvukhoP8olVw3wpG2A1DIcYRjTjps87ZzcYw120QFUSI4jBupjf8yDpNhn5RjQfJbQ+9yfq
gPewHPTR7fzfw6x+wTkQ2zozdrrxzX+wFH1q3/8qTvM8m/8+bU82zqK/itPqMrfJmKgIGksxYU7+
l8qtsEGQd7uONCEQFqwNxhIWwTJ9sE0zbHipcU1p9DfYhOOtBBKBWNKN9iHV0f+unRN/Y/xbRB14
joOu10Xk60n1Nwi2DObIi9glnPCo2cdmGX+5KiY5MJJbRvTM8zN1VTZRwUy0YDwQvLyb43Xuspg1
BHWZngNalFxcSBgx99b09A8PcPHp/f3Zcz0eHu4CjkLzb9K+AVRf36owOEnavBBTDdVEgdB9jgF0
8sAB2ugR0Bgbx09UaeaSJWSXt//9YfybxpinyTNN7KGIjUGT/+01FFgJjRDp4Qk1DUuKOQUuSWBc
7ryXLkVntryYFQzMoMyyf5A3Lj/6r08AVjSfV+b/sndeO3IjWxb9Il7QBc1r+mTasjIvhNSS6F3Q
BMmvn8XsuTPd0kUL8z5oIFFVailNkRFxztl7bc/SDcTSP6ktm8h3a9TBkBaWkXTLuDBNEm8rFB6e
eUlFj0hUQSEDO+2f37O5/O5/emZDsH5y5eqOLX72whlelVZkuAhGUElzQ/YVdErb+GFrHLoo2U8K
eIrRjq/l7P2AlSsJX75j5ue0V2AfXKx7xZiTUob94CzLEbz+3J/yVA4XIaovhcMhHq3D7+SpP7vK
uKT5pDzdc03L5pL5WZ46FbR8fE7G8GQl/RVtDtSiIKgYOmwyyx7ulrFmUiAPCPRsSB3r0JxzuLCM
0MNmmHaoElNlVmfojidXg0Aq+3Y6YJN6qru6O/WADHqJfs+1tD1zY0Tk87dCefCA25SBA6OJVYHg
4oyBHa2c66xpRaeoJ0gKZTRNnpppvP7zb+rXq9MTDgWZp7uuyZDxJ9NiVdqNziftBD1941XLDbzS
rWbbDP3H1uIkmEgawIabfpBOpu/++bl/ld7y3K4hfGoSYSIJ/vvqloemQv3eOoEBe6mcx3aHSBM3
ihtu3KVt+s/P9uty5QnXNzwhHOxGv3iwnM4yG9SSTpCY2ndV1W8Sx9Wju58ZBays8Ps/P5+5LC8/
3QNQQy0dTxSXFT2Bv7+9rCkaOh+VCLIwdLeJloKslXujtUtC0ZZmxzIiSIi5XEfac13LEpmXxW5b
eTQBl/FoA0H6aEX180M0WtR+ui4tqiqF9agShBGxYM1dJG5R2wScof3fLB/mrwuo5wiWLz4w2+Kr
n35BwNDCiUxDO4hTzYUYT/s+beXd6L0oGF1/PBiG9tFiEOb4vFwEVT1pziM9tkWOqDwUIjUYn7BP
Vrk9+YwznAvY7XczqaPXuXwLRTPv//lD/w+Xs28SHGLwsbPf//yZ+yasiLkWZkCrgQa/YNohPFKw
UAAejbAi5XTJqKAVHhX66Z+f2vgPax5XsutYNKDJ6vh5P3Rp3vLchRk8kKVNOU8rw0O5M0C7MCym
+aEcpovRecR5ph2zrkVTK0d9XKHxG35ztf/s116WMgwytkd2kMB0aC2v9i/WlkFPQAf6jhGQIMt6
taiH5kXzc+f6i/dz/UZVzg3H+VBzteo3d/bDCPf3a9/HpSMQ1LkMbH5dVhZSpl7GelDr+id6gjXK
EWv6KLx9YeXPc8II2hIkXBXhMsLRU5DD+eL4j53PbgKpI9eMr9JwD3NfidtgBXTu4YTIeiPnBfIB
dWmXMLi8jbZxBx1PwGdoB5HfGyd4JkMgBF56c9D3nSidFcbCmcK/M65REm0t+iwrDCNiV8B7Q3Pr
wE+vcn+T2sXzYHWHvvHLE0OJxUcqJgLQQ1Ywsu5RzULLw38Wg43LW47pvjTYy4zyc6pHz2Cb2x1E
BPuojPAQwULgQtkkbjSeo9R09moxmEa1Bt1pmD6PyjpoYHyVVmTPcsGMcqg9t4OamYv5DDtbKqq0
14ki9QaPWPr8pYuye9/GBtVZafzmcvkPGzYeaUpWcndMCojHYvaXy6WEg5ZMWiiCSNneac7EHqXB
1zRuvaeh009ehAwjm9AMwHPHyy66BbT+2o9kJeuzZLhMkzVq0BWbfb6HckufAC0jw5Ilh70RbyAt
4HT0s/mbFy5+veMJyWKVxc7qe5b3syUzygdkK5wBg4dMVKAxmbXpRx9F4mtRyM+eNgUkqbuXbJ5D
rE85M+myv3c+CbZUD8YrEhpAmQzyUD6cQ+DPdJ8t1INyhE+uWccswnjppO8R06rtwJRvj9kZy1HN
rKFlrGX4H60UytHK0AobMhmTfAeZemCM9f1xsuqo+88kHJc2C6M/mtvcTOghM1sGU209jRqzkFz+
IfGPnjZjTpYEsNf+0NDBk2oC2fbZs2pMKQUZhOiweH+c7i0+4VsRjhCecYMdqg6dlzDVp98saT/5
XVlEgC0I3HEsqNzED+/uX64KvWnjefDYwnLv4NPsubZu12yRs+Ev8he3e4dv01hUo1llV9C6yOod
Y0QRmU9KjMx+s7obv2ypZHwt6ysWItY2++fX0yQtg0s5zeDQhTq6LZIK192OlS6viU0noXvKurJa
uzW6RzBTu3hGqV66DN6gM7fnPjHi35x0f131eUm4miyc3T675c8HKG820WTTPAzMOLGQmcIypF8R
ElsAUcGgPWMir3MdfbrQ75+OTo7HXh/ME6AN6zepRMYv5/3ltaA1NnRrObyKn9b8AncOAF99CkRk
LCweUR7brtknjAEB1PBLC00T6Stzz03naMbG7XltmqpvUZZDMmuKO3P9kL/T25uGapdiMklP8zh/
/s119evu5HCgWIoSzE0UCD+XZpBzk9GpXRVoEjIl3kn9WET6GXUsnErGjgcasAAV0fzfwtA/aP6+
qbi1/aSIz1rybM3ANZQr3uJIyiMYw550d68455O6xLsRoe9z3YzFYh6/Av6tX1ghihMTSwxHqt6a
PctwlbX1ZrIzuZ0r/1NYkiY+I/8kwCjcaXpXoLOqS38TlwjCRWrTXFyE1XETwn7wBMpCp91bKPXt
1hVH0ViAkKfC3XZm0xK9EVUnEdPaRpm2A37r7vsW9upguCVJpiwrPafU3VyVyYaAgenGPV3SlVQB
vdEQeSPxGxWQvdNoMRZ+PNTd1O2GqbL3jwKkYqCH+tXqzjNuSdwhpXObARRuhm3Ru+abMXGcT7Po
DUzEp7ylxI2SfKvZnXHEwflD6uhBBmsmNr6UlyiGKev0vX97LKIpTcOT7g0vU9N/0qsZb4S2VSit
zomhPbcmWP5oREvh2tElqj8w8E/xHJD+7UCZelTSSSh/jCUK9tQn26lmJ1iXc2RcjTxhjyvCQ2uL
8Tdnjl8vfmFQ6eM39oUFh2WpNv6yViUlDhnUXG2QZBbVGui55Qxdq62HB3gHEZ25yPR/v/uFwW1v
uyQ7csP+fN7sIt3shjGWgZcBDCH2+5L3g39KtTKHfugkm9mz9l0HZGRRZRWYef7UK4je8c7/fFOZ
PxU40Ag4apnshJjBhP7LPVVi/TAaKWxG09pr43rlmZuILVjQsEX2u8e+YR+dOLxodj9tFr/GjE3/
CH/Rf08zbRdLxajMU5ckKb9yEKFxbBJ6gNBx1ArOTj6j/Dl+shj/bSqU2QSAgarK2m01jubvVnoC
HP9ePtm8F8dyHIv3AnKBE+zff592zqTSRrQdxGOTbDwtNoK5EHpQQCArVo/vsSwaweOrrMzXbT0l
R+WGc5CSf0Dre/nSC5E8rXKvyHeTpb0Dp56Dx0PCKR6J+8jBUwqoRfxckInF9KniZNB0c2CS0Nw0
XQcGCil6rzfWJsswUNz6CVDGzDAldawgESnAlrge/+dLHWWKBgKMVIjKCtLYm7bCaX8U/qRBgJxH
9ve2X5O9RRZ7QdYDoQQDsqXcKg62yA4pidTBkNphkCPXDr2atz2C8O+WLyfMQgwkgnJ5eHzlg2YH
nVnqPOJO5rBq6U+l6DDLyPQFbDFu6ZD0M2rR/DA69t70dGQ2Y/zS9GxarGIo5prXoisQGpPiy8hq
3rvxW1xEYu822NmYJaAX15xkZcr49eHM/NN+hV4Qyx0hB2LED9RPjGXq3G7uoMwNOCqhVcBQtEHx
dZKEIwubFmiLKgIkBhZ1REtiMtx4To3BeC3jftOiZdmOYcaoIGfAaky2PPl4ggiQ5tup8LyzWxAR
owQUfxsUz7KOTqq+2ymctjqC7JfbXXzoMIo9XiUz8EvJ7P0Igi5Z624pXjrolBs/42qgfGEyj0Ro
45Bac9asqj+niJ8oLmok9yaQGtnRa+rK4R6Gjf6aRrq/j9AOS9sPX/D8r7OGe0jXGot9qa21TQx+
B7WffYlg2t6aFMFsBQd5DWnFOT7sOmxb2ipSjK40OSCmIAYMkx52edxaB67BCMBYjHjV0sp9PErq
hZZy2hdRtWvbP/DOHmA/G6/KhhCeNZGGB5SW/FSJgmhKY1E7ibPIUJ5B74v3oCLTPc4tIjc66ie/
gSWWhc4rgjFzm6Ku2VcFfsgMGH7nJRrzn+idHtENqxVtKMM+eHlsHM3CPkQU+2jUZ3MLqDqYErVm
9JGVjfGxLMS7XRYfvTZCWNrH+EpxxR/NXu40ktcOVmRg5QPb6uhY/OsYV58czA8IZzk7l7m9VdIm
9D7eKp407eV452WuOgd7/J8dSj1DduhJSKOo1DGSPT+MqdMiyx0b/9VE38UQhl6m4Oh3Lsf+VhlA
kUqNjAhPIa8iFfEDSthmP3hcRg93cYjC9m7D315riZP8IeMvejQ7e7818r2K0fdNeg5xHTQ2tlbK
dVwGXK+z+TSjjHlVaMQB5ecx4iS+zZv+gpHHYLXVHXQjdBfcHrDxDDb/nkhO/dYAsYtciPTQNvrZ
F1p5sAZ8z/Co0Oxh+NvahAHgwg6tZ/QCPP0s4W3m7kYHmJmS17C2HS9fpey8ay9j5Fkd7cmpXyAz
ROtaNj3DEztfWzMT1jJf9EdYb0ldIQ0NyykCgvxgR5WPaChatt4pQmyrI4GU8ZlmSQznkVWo1bkh
yKfXdtLK2k0HDGEzMMC6OCa8YLiBJx/i74VLYeAFWCj0cBac1H7KvhOIFJ3Q9tVnPUkWZQqGkxxh
5dknMNFQ3ZlWb76lAemvGze1diSSuetcq6KjN7ScMp2oeeVcu6680n7ixIRlxW8vZdcbV9/SUjwR
zxh3ihVmKNaYtoWKPHQ+DRV7VCfefwweB8iW7o33VJTTHQVVzBUAF1q5zU7YsXfXota41dxMDeXs
OkKMGST44JcGrgqGRjunMAfDiCFZr3+s6pGeXKleM9MP2SmnadPV0Q0BsfeSZX+wMTBhbS0P5C9V
D5VkE5nYNhHz2vsOk8UQDgih7v5otGTGCGOnNxPc8LjMgzGPTsUYAAFysZZ0X2DYyH1SWNE6qjMY
3ciSTlXlPcN2hQDsf4n76OjjkwkyHxHchPh9lzDWXjm5ARJRDgtr+q1vrfWI2+qUoCY/DEMdMGVM
T5pgi5O+CPGA1OgaXZtjZc2S8qxl0a6GGk7grX+rOkKlRqnLfZilT3ZJq6+rufGrurQ3mo4nrUdh
foR7rx+jqXhjy2ehQqPKp73EIvltjyEJfduaM7GPBWkcNjnD4H3Uk6QGp+sxTU1rVES2155qpNPJ
CmCr1pDmS/fq6qfWjyxyNpNFnAu6AFzSYhTbBNVUGTHvRjhbnaaC43ITbpzS/hw2k7mChmDuOk9w
bs6zG6p7fg0piUQtpAcmwArnl7aPcowCuMXmKyNJGm0wkzakivq7GNvyFldMsQ/nBq+EDztV6hez
160rZQtaNfg0NyUtnPzIWtEmQd4n97Laj53cEMjgnRHQ9dtKVPEO6ZZOShwffZeTXNBk41FYDZ7z
5Z9mKJysjYXWgnQHVJo7vjyIbi5LqMca9NKYUQoyrh8RT9xtYYmXhqWyIIjmPk9VuVdDp9azdDCc
DBkWn7D3iFTUjS2fJGRbV+ClJNIAy0hyBmKHKm+GLKj77052JezH/eTA22iBVeLXquxVOqrhBZXa
+qH9rbKEMUssvhSug6owzeOjr3XbJtTsS1Ha01YO8k5J+c1MmoMH5PJo6BuboxSF0fgNOQfuw6J9
gutF8ENliIPdg0nNoqtJj/tmthNhNHW4yaP8bLa6fzBloa9nC6ktrEoC3iJl7Dmibftkdg4t5omV
S+uSXhxVR0zgkzPRZujaAaCe7hyLrAEk19gvj7FM31nZ0dEkuWlp+dnSUXB0g3MmTvBkL2LrMbKA
2WTnKrXl0cx6xslhhNF66GyEeWo8WDyLUdTqBF1rn0SxcRaDc5q9/FvTpf41RBZk0eDZd7O8N6OV
8TbCibzauQ8SI9zE86mc/PqKvgxJsV1rRybPQF50Ca+PjyMB0kArCILAlD5XhIdeBPYJYzK8cyOd
jUeyEdw+9eXhLO8SNEZNEW/l3J6J8fNISIUg43fkKC/DkK62tFU/ZJumMYzNiLR1O4Ll5cDhm1vm
+WhadUXEZx1vvMJ4qumOpP0futg1iBFsGZIfiKZkFYcwB4WO4d4usd47NdZ3tVgYcYjiE5YWg7r4
K9Li8VB31h1Fa7mZUlkjAujDgCIPnTzW6LXReBJscF/vE1N8SULLuoi5XYxK6dHU84/hqOwd81Bj
FRdYJVy8PoledifpOi9+Xq8zO9WCcEkVdSoq0KxWL6XV6qfejjYMUad1N9klzeL2YGD7NTmaP9Pb
ey0mUz/lM3oVFWZHKLCC8fYwbCGUxVfkJDs1Y28GUOKejb7DeKKGJKD/aJDFx+pLW7CgYBZ3R0ve
WcZloGge3QgN5gZ0qqPlxSwgXXbtZ+HfaJ04CQLKhIkgAkvGfk07fKb7Vz85Tw/ASZS54/1xDkU0
vct9Kz5z3rdYxpF0a00ntxp3PqC4GWS1G6Ep7Lk4Z9L37K4/IvJoN5HlDU+ar476GOmXrtdalPAC
ypBwSOSL3Vuq23KvFSRChTPCO5gFCFXa5Ks7ZPNxVD2OVb94lkbGhlZoLzqQtn1qtT7LPTDJWSjM
4El49Memfi5J7LMM8hfZOaNDWPNc45B9GKz2pSkIsTZU+Ey3CD1UnZm3AZM17SEAM1PaIubLvOLQ
ZlQteJuw5g3zKWn1+Wb2gAfIDdM+T1Z+w4nUO5r7I4yhI6Ot+kI9rG2k2Z0TyXS0memCdplxlFnJ
+cbm2sgXUxUOsLbGeTQ4rTpb+EMPTuN9hQ5g4hw7NR1TsjmciiCrmnprC9/CuAHd6U8RcAucAPEo
41TMRStYnCqA4/PWCHMb+zUZV/DSj0nsjYwC+ifPKtwvihvMn7EF9XlbBhHiyOd6CSBkNTkmkYf9
eOxTDOrhsmdQao1FHKT2R6fROA+WLZLkuq2NTYdkLWjrJjnGxXSPmrna2fYcfnRi1Dajs1JVOtyj
gRwRkbbW1Z3ZlSXS7ymJzXto2TdfgLUzlJWfyWmH2pH7rzBYTwnyvkvf2PQvJvkk2rp9GgYUkUM9
w0OnfnhctwpN+FpJGC5tj/K3d63xeVTSuKa95b+z+/hbMaGHx+izm2qABAP62I10e7nx1XScNeo8
Kux321f2SSt0DJa6We75zXwghFEwo1uwnSnAfx91aCmL6GlBytSQbldTNtoAmqzxpeiAFqhsIPQH
YzdtQ+8l9z6FswCAYvgvCvzKn1wRbmu5bmcigh7jgt7E9sTVhnmxChkjloBbWntBlGZyReMMzVU5
Hgu9Y5+UNoiaAWz1kmlb9ZwH8obMKi/P5r2/AHJJe7XPbDUTfAgTAVJd/qCV4W+ZqgC0lQXhVeZI
UIOBKyIchbVLEeldyG/ZIebJTgXDpmPndmdzjJtgZMjiCXnnn0P8m05ImLOs3nc+Uo1R77S9nKZu
X4X6S8kM4DTRkH60t+Y2/qMcmOH6OF9XRR+mZyzWLM2m88oI/lWV01VquLpsTnBT2aY4HuE6a22M
Ql3i9TT2RCW0JN7ARGhTARYYD07T5u02XFxNWPXbW90M7b6MfHxWhkeaRDfs8Vd7O5Pm1ybp2y9m
11sgyYaZaQLKndUQLWtYOWlvOvLlSFAZOJO+yT3zyrBs/JQLLCjTrshzh6Mt2RShQt4e1SSF2WV7
VV2XBXCXg6LLq5NH7EXUNWByoxFHh80UrLKYhz0QSR362S2yLWLRMlJOaEFdYeLsStHKJyvlIBmm
8usU+xNHbXRZpM5CuCzwfprMXZxkJEqZAcNpiDorKBJBw6wSkPYrLzmLgtSuObqMTax2mAD8lWRU
ggQczInDkFXEfIYl8Og1fQvsZqM69q50Dkk4XiMEl4fRNH+4chKXQvfOk4cvorXxpDRTqg4xssyN
rlmfbRTHW4eKgqJpmNcDn9/Ble/KY2kwLbb1XqnnBwiKs5HOje+vDMhsD8wEUnPjGk7JamhiedFE
/0rIFqCeTkL69BziqxpisIbIyEmU2oWqGs9KjIFHDRHUIMB6lHVbFL8ZVC1HntzUvBnKa5+pz7k8
F4NskVwHrwi8zLdv+HJPVZ+PiG7t6E7/fgnzbbZuFOmbzkVWOWlxc5ZNTSSpbG4GgXIf+h2a8lWt
R/LWIkQHlLp2h7klj0GcoiHmNw8eYheK6rOS/I8P66FQsFXHvrxlWIU2RoT6ssFVscq87r3prdcB
GzI2ownYib120xBMGAyiNSv/10KL8aDlZnNRPCdMbvGuVf5nziqrxvbyPbZajrk0Nfa5LDHQ5Oml
aeGnL1WmLKc/G6V57VjHEvByazB6nQV7l750LYkGvTZmzIG3z19C67sBjAt7OOmz3iwOJNKZH7zw
CxTFr9GIZ8Z2VbiNTbK2coOyfzQtb4vN0tiEbRftcLYdItwx2Wy1W3uAHRP78QXn4DcI01g3aAys
HKMRZKzhCEIwjVvNfM0sWmKG0TvfZjIsP2uzFV2quKTa8YxXn8zyNnI+WYMYbmaSH6Xu5qe0KZ4j
SeFlWzbcl3B8IttdQ4GlkYhLsMW6TWrvmHTmqe2jadsqS3wZjERstUkcnay0btSiZy75ymnHI2oU
c6MR97N6nOAqVlcjYXqRoDrmLfmb3AHC6A4lmpIu2s+6+yM26EfhysTo3SMLUBP3KslN69ilfq0U
y47fWh9brvVVHE3d0ZqHEWeVVm59fdqyTCS7pFMnc2IEOhjN9U8Q5CIgA/40btJQtzA40JUYUzvf
uILOe0iS4TD06IzLCjsLSTR6kb74RGRC1kE4iNp37zWkDKN/q9eWFhLLnoQOhpn0gmuMML1wLkHv
YBGa5/G76wDnm/XUpyM4xotXcFnQ2291msgDLBGs58P8VdvD5cHx41+V2avAUaZaj1Y8bB74LqgC
sJNGZPuR2dWBMmnWPkSTDIqzwKF5ucoEQBcRjXvblXRhKeu8sm73tuLY7eeUU2xBzoCet8RYvuqG
bGtGVRkMXfal75zkwlG+WUnHYu/i3HSMq+5Jdb51tFqXLWXSH01TOnnLz3Q5nY3CiDaWKIddpIZP
ypbdTnV5SdgYaYNw3OXW9xSF3rhYVDqF0CZu9cNjx+87SBJVNewk1VZj4QvjmsSGCtRuzAv10WnN
Y2Ljenb1KyZaXYyEVxHJxxIBXgyrBnDT8Y7E0125kkmpLrdjb5JUyCJLpGd7mnX9afYy46okgBDy
C3FsK8W9QyHqLcVO3oVfpYKa4Mmeq7kBsuGJtlrpvkoDG/TXevacfb4ME3W8eZRRCjl91eyZn1jH
GnvQaoaYcQhnjFVG2HzmzzC/mP22SxLj3KrmaqrROWoTBnB66Xc/qG5riC0O3SISUhVOl2Oa6e2m
NWoSL532pc7N9jmXqX0s7I5Wolbc5dVRwn4SWXSWXvWH7uXeth7sZu8hTqBR4fU7Or7Ga8NWdSyZ
elSyuucClptKcPOFbAgYzI9ImqfnJAdvQSrcot9ILulz3hDY5PS5sWH5uLvOBC5ANdHaTFmi53hy
zpxEh+lGD3ljSRgeKbTTJzSrDOkaZyLoULXcjdl0s3C5YRwmvQ8fpPWkeSy2ttl6hxDIDLmgOBqp
lQWjiOXKbaDCYPXt98BPAXSJMmIQ3trrii0XH7Yi8Wk0XaKMe/Y1zaRd7SfOJzV982LcWRrBYNeU
mO+rDqA+9MvPvaBpMuWvbWGab+Yw4zZF/wjWoz6ZYvhGzR9vME0VzCzm+MZutbGJYTu3gEp2Fq7t
FW1tmAqR/SyF2M4snC8Vi9EUe4Hg0EQgkP21JizwHb3BR8+oCXfx5XdBvzPK3rzSs859r8cXmwXZ
QFN2NnvGBx7tloMo5+/AnWOsDUTYoeK238PwExXRa0HH6LmKoFsncXbr+lxnkpFMuzmOMZiqhIyA
CDxrSTtdS8PpRdY6t083CTzeTU9kpiJCbaYnFTtR+4TH693kCHSx6rNmJvreIAGEVJ4465kGNe+Z
6Ftix2XzyVusCKGqx1vTVPqTMsqP+Onq+1S1P8oeGpmp0nyfKc39ME/mQqibtWs14f3I1GzvTEqv
Q9v7KQcorb1G472HglTt3TzcWG66pNRkuNpVyFpFAlOGManJzhL1dBAmMw1A8qZmLDL4eZDJkqNn
0+jyCVWOzfJFpeOHsNLGXQxC90xg48laWiPONAyctinmikpOV3R009VkKdto40hXt5/esj6y78PE
P7yyeWlNozjt5h1D6L4ZXmIsmwdn0Lk5lm+nOuxfdP9oO7l+y0ktr9zKeItitXVNvfgkma7sczAV
O1kZ3ZvbFEcO/pvBwe2+2oZ4lbkeIdSAitS+GPX0SQE9eY99bOCe721JmhV5l52LGRmZX4ij20Gf
oor3nO5Epi/wYZ4bBwixD4ykU/wO4Ot6Z7t/5r/v3+/DihS+dcZ/7NdbtJZ7uFUnAoHu3mv+wflG
N9isVyR0KALOSkgujI02HSeIZJOsgbGLrc8qDB1gOoA3lmfl3RL1go69hlUsN6hm9/Zmu71ur5+u
OMtWX4gUWJNitR235k4EzTG5J/fh3fto/QB7w6m3dgAL0s5Z4xHl2/S56ba9YPSxzYqd93VkXHXQ
j/lpuqu7+dp+Au3OMDLDE0WOh1zTuA7Je69IAN31ak8vH/cqShAcJPo1noqJrMH4Ne7rXQsQDbcU
g8q+9uoDIMRhH6a9jRVf+iQ6TNrRU+UV21119fr4k6qKkRvV2TK3tr5mHARWHGc10KCZe4jK6pxn
g/pS1cAA+lGrLhOSu3uv9Pc5KnetGvIPfJGiTKoizphJ/oFO8lpIJAiZiBu85bb9wRocOmYpx820
PFkYPkpexMsHKPUrPDbT7t6pDY7M4J4Brgpf7u4TvsqmVs5GtFMTPB4au26CBtznn9+6cUofscb1
k5qpDFyobUHYtDJ4fPv4Kmu5NPqiOBuM0wImX2ctPhd0bneNOVaBXzsV83K++ulbyXTkMIthkxIu
GFSFC8kjjhoeDeZluzH3nh9/MoeOWCdC0iE2ijIIU+vsMiDcPf4wrIYyaIaoInGwOCtlan/5eV26
NOHw4JSK6MHHQ5SGBTc3D//7s8dXYG2WZZ89O8e1bCzP2Zbs1+EcNvP68dJFUlNXMtNdR0aNDaev
g7CNqv3Ukc9y0muz31fg3WYh/vtfb9uk/PN5fvpZ2gBwMmQu18xJ3+ayiXfSNTEytXHSbdjQIEJp
TRlQ+ZSE3+VwZtJ5j47RZOkxYxxCDKrNXP/rw+NnkStzWnrVSVs+9ccD81h6p4mf8Tg6I7gbDYmE
pbPqE3QNZUt2VZAtT6QY7/+pHfx/sv9vyf6U/X8Rl/wHsn9Zfm+rjkyR7+TeAEj/trCzH3/r32h/
/1+I2lHJChu5NQou5Db/Rvu7/6J8wvfhOTqYJ2wg/4v29/9leXB6wG2biz7bRcTzb7S/9S/b94E+
Id326N/939D+PM3f5SO6b6C4h3rPUBFuivlQoP1FDmTFmV90Ngkcpa5VcUNMjkt3+1TZ8DO2U4uL
9YSXyvqOp3WGEEO4mEdiM7Z/97VJzSL64RqWEt+4EivtzQ7pRr6rWnbtj2iy8+rL7FqD9m2A2C0J
8GXJma0ZnMlYD8xuGs+jXFyx/cFPrWonb1+kcCcyoJF+vCcmoe/gbOu4h7bIpr6syka186HihH+I
uB+jNUlFkXmq4yG/ZZpn1ZtQadinhkojd9fWAQSee9gCdEZLTsgr3YsnVHw93uo9yTbCJCIO7T4D
MTMin6TPy88knmEB61wiBjaSbOFqTWaDb69AONicctBAGN/NaWTW3IJDHpFxRkW9ipuxW0g3mJho
0PStcwZMlA3xrS+RnaEK63K/bXm2dNKxZEYCS3SR5iIxvrixzKIjGKB0kX3kOoRnlWXkQ8eFYtQY
28+2wmCSWnNDPVu5RrfwCGvGz1WYfYVtTgCCZvt5fOmioQBUkLsho23dtnNQFXMMNwvZkB9+wu4P
V0AP25nNXFgFQNPEmAIGPFa6GTg4LO5nd/LvPYY19WYpr7Fe+B/9+psTj/Fb5Kv8Dx2VY7tvswZ4
SyplDahAMItbT8LqPjsc/sKtBYrwWvgsjqYZWq+lgU07MThyA37GbEfnE+IhvMLRDDLbtJ9K8qCw
ANCLaNa1UREd3zah+9a72Ph35VB345Pfw3dkzUvTdGOaYPgDKXmrDKEtpEYbozXph9pz59R37DEi
2SbOxHYvm7ZexqUm8dBgJSrO1X08t9Mq0YbyDhpL834IV1ntSvNnBXJzpB8Hz6TCnbFyE+ly9h+S
KNFOwJ+wIJO6RMlu1/XsQct2BqKWMPIqQnfw/Xn71FP0PuocTPM21NsCOAHtJPMAomaJiqHc0q91
PRgveMnNlFawUM0lR/ccXbQxGt33UkCMOUD/8bwgZEWxbAZ/Tj9n20Sv+a2oFW0WRXlGMq45MdR0
sNYG2RxpH2u7mF4G17KeDegtW4yZbH3Ane+6O0Vn7gAmJZ0QNLh0WlZjlyffcrK9XzVJnJQqITAh
i06+NgOou1EzxYn2X0131A4pqItyb9Zjt3XRYG8pUat6Neul3MZ5Z51saTSXBE07qhoaL1o2Y2BL
tPE1l465V4lXnQq3cc9jrGd7AtaKTWQQrhk2dnGU/0Xdme02rqVZ+lUafc9TJDdHoLovKFKiZMlz
OBy+IRzT5jzPT98fFZEZEYlEZhdQNwWc47BsiaYkag//v9a3TDk9WY2MfHaUyw4EWhrKQehHNZLm
i7o0UezFbmLiyRPfjGJa3pGHtreGMhoPhD5FD9NIOiogs/KhLkfJ69HFlP3H7sGp5PB5zLX6OKiJ
eIrZ9KLEGez44uQzdwT0ciCNUXstyi4hOySlQ7rwUQEnlu2Fm4DIcdKig21TIgVJZIa2lrUY0Dt5
lhU5oB5CSfazjJB3eC3Kt3I20qAZXHlvWS0y1jaNAtskqBZuuBOsy9zCqtM7+r40WlwUAFge+vYi
uBQPI7S6vYGZ4H40IuVdTwCdN0NVv8Bv6O+dIWXHXSoL/LIUWh8qrqOVqjljA7lPppkY9xjNdehs
sVHcZvgJ/DhN1e+FmpZP7VB0txrpzEA4sMBYyDYK/Ujom/IRaSuwkNHOKQwsCyZlNc7AxYoch/tI
6RUquvR1mkD03lzksiP9k7RC8EU1hPqfIPAAigIfc8zQ8+NqNcPeijD+WWzFMDjA6g4jqTs7nb7D
IStI4XY6EzR6QeHAo9+OqYOCwpdB01OuEEzMLaEWT3T6rdt2NjsASXEVRLw/IUYo8whObj7qda9A
FUmVPQnz4tQk2pYdPpn0cvX5oqR6zmy1QE/rwTFHhWv7ZWTaX9rJIP56bZKzKrYSflsjatBFfZgc
kjVE4jaQOK321ml7OodLHX+Iuny5xAOaRF1XCVRa5/nQg/kOXLzGJ3NL3EwpvcNrs3QfHZ5+GGID
alSxOC8oGVI4cKl5g6OGAkeGwQb5zPwQFQjweQ1shuQyTdnzVtXBVbc+PlBm6hoIx1xyYw5LS02p
0td6Tw0w8cvWiPeK1Mpjo1cYCayov7WXGs9WvgwnMl62JDvoLz3jZjBLmyJ9NWrhao0R4D85IunE
0cSE4EBXMLClyzU6NHVNRdAgTKWHIPmVWhN8i7SjiWVDlyidqjggD0p2dZYibynAKTrONB+VDNJc
ug50sFIMkMIeeMeXZTzGdEDDshhAIgnB9kG10aojAftoI3T7kLWOfqdENlFXsbQPk5uSId/jII0U
LNt8vBlE+yWiRMZsgdZq2TeGcL7HhipvtETN9sqqtI9Q4qhrm2BC0wn2DYpIlAPFiuB0dYgYXSy6
SfDoTsOKVTYdh+kObnAdKEMx3mqMHIcVjGmQ21a0W+dRHlKDZN+S6FSwrSQYmApUV8oMyUwpRIy7
pJTpCXN8d9kS5/CwiGGDQub+7EbCFxWpMu6AbY0os2m9kZXFsn2NYfohAwShN25MMWs9DilFdWsl
7cAGq+jT46dyqPHJKIxyIU257fy5dLmGk7bd92kKdKecADel6nCIp2KbQCaEPcx3NBZUE4SexlVa
pNLP5wi9VLriRoU0kAbpqDKHtmp+TpZheFQUoPxmsZbhqlXWsV9wnSsmcc3shtB+tgwznXCVkMK9
GSCjmIOktIbDmlkjwYVL1r1XbQ3LSx2NQ1nNAsjEPEw4HJs6fiDGsT7mjhPj4nC69iMo/3UvprW+
NUhSzPegNXXbTyXbuX2XdV10mRNk9b5KWvCwjzXLMUOCo6b17PAi0TBsSKN7no21Zh8VDW3vGxTm
LkzqebUT2lamtoyFkiBwiiHZp4arNbqHEH8xo9pr5aAs6nkgEeuzXEdDpx1zXdr/d++CDt+q2/fi
W/ef24G/VPXSIojp/++fN7sft+W3attT/HEjuG4kHoZv7fL4jV0hD+VAP+/5//vLn9uRf7u/QTL+
r/c3rAj5r66TP3c418f9bYfj/EVQhqZh07M1i7QxnGd/2+Fof1kGqz9NZ9fxM7VMmH/RNxGYZU2O
ggkVPfvPrY1Q/6KMaWv4S/DiW7bp/FdSy3QoJH/ubXA5mC4BhA4WGkEi4T/6fBI7acysBqSRj+Qm
ulP/NhjWLfsdJJ7lHJ0cPkcu+oxDMWOlSZPyKGcovWYfq2Gr64Sj1izKoelkgL6wxax3btQj0VXq
93yukEBrw7e5iBiqJc3qrCAAaZLT97HaSr1sNJivMVnJbN3TIwM0BVJVLofFbocgVsZbkb6qS7XP
4G77LFsJMG7tTVhrbEld31tKCfvZlDfGVMDUv6fRBUKk7t6KBoEMdUV7v6BfQLrjxcMXGYt41zvG
k1XO465N0C+Qrpr50QrhRY3WsAB/NQ81S7At5IxWsRJam6oxzVALrEpZ7lOQya4S5beZYmb3zMDD
zljpoSfopxjhsEtphfyitJpLX74Xz30vkpAp51Ms0uTWrcb41o7YRvUaE5o9R8uZ5f6EMG5UAYUV
R1x8UJvLrtbhXytK0Ln4zdBSq4RfEIEIO5+Tw0kXmCIOHYBTXrLk/UXH0L+4cHPNbLwsDOJhhcag
iJLpPo/XJ9LON5hTlj056ud5rI64PsdvLZq5tYtoEA0oilzMBIoWUf1H/OI3k98gGNhPFUkkKAIK
P7P0l5LYc1/XlmetLpeD27UcqGpI/lhslGxj5JO6duNM03y/2ryhtYiXQzVn1XHTLpqrkp8Zj/Bk
cWDhKAKrbPsu4goMAvde+vjWrFb3Zk4eiyi/cSKjobCjOJ7KAdOiMWkQARufsPkDc0grT9SKGy5t
dopcvT1gmycGV2inJaeUaTuSkNk++TISh8Qagy9qPP38QvEJU9Lfb15/e73f9Wf/7Ob1F5GRqqCR
jPP1loJTeleMzBRtOmyy9z//xvV49fU312/XgkpeI63HX3/3ehpG6vRkxAwfG9EVcD3+ONHrMQmj
J4ylxzLyr0/v+tjrI5D0E8em4lq/PuLXL643ZSrp+l6//e38ftxTWV9MC/+elBkJ4L/u+Nu31zte
/8wKmBKbLzlGelHtoKWr5+uXTtMh3awOPrCJ+WYiKQLBDT3kccn6E5m27B4kvI7ijEgg++2LgjkD
vDUyS/he1U7mxlbb5mcIALW9iA52M326Pub608HBFk++OF5aaZxMQEDM6lXQ6DpFYJE2XbiM51hh
5zVXJT0zLiVNLZRzBD/kfP1OwJEKyMhr8RrP/Q1K49PkTuuRJtUUEGvklVlVeKoWAk0UZ7ac4qxs
X1wz0c/0ayXrY58J6iOcLJwb26/0Xoe1StBfZCvLTamYvNQUYPZjPRlnKS3jfP2OfmyEX3x53BTw
HXv7SOHCWiGunWWpjLsIMxjskr/9zIZnKwZK0vN2j6WNvrRuTKM8EyGqJ+umLkpi2SY6fVqcoRvb
Xvd1jqGfpTXiypjoFzfdI5khyaIz0b/ljnq+3uv6RUUC/uMmqsX0UE/ZK4aqisEzf5+ipjgI0rC8
yF3K02pD7XZc86ZjA9wRZRMWJKf0mqQ7b5Rf4FMAxGrSYl+qWg3LLXshyoIciWYqyJqncrBUhQ6a
DNmAWNGt2JY9nxeUjge3qJ6LcpnP1fZlTnXcfhodYbgf81lv79nHihtCH4vTZMa38X0yGRZcN7iW
6liZR1K8wcmXqCa3L+Ocwvsl3EqdEWzmaIydTpC5YXPAMWE5aiVZdRHlG87S/MxSX51wV7T04omm
VtazsmjrWSVe8NylRXZc4SbFKz+6/hwcaeOphkOmwXa3dLvyr999bsC9uA7JXflxUsCksednnNr0
raU7DT19WIKADBX6dl9YOxWKt5agRx6JaztHLmciVyUNaULgunoi8tLLGDfOywwOfSmm0CDmovaJ
XBBBiZoPgDPGqlqYL9cLqxU06ayYoAhkgfmlMarisnaYJrFptOwVuElwdLdfcJ17o7oUFwA1lT/Z
BIlT49hZXSQ9cJoP4BPuW5ZdQWUDWayykdBzCT8ewnB+HDJkgMDWNsqg1O5sE58rrpCPCf2ekAiE
O/DpWqhvdfYZPxutDjOrTjO5yic2V+VpicDTyHYa9ytanqDpBY6rdLvP1FGgv37344e/bl8fmKpV
/POe/3D3602dt2cPIuru+qdtvbcBaidQ/7ZD/3rAb4f+8W1JY6KL9JigtL+fyfXvXf/8WoA/wzwf
1TtpJZBVf53Eb/dvy07b6Vi1dlIlFtFTGqq41y/O1kf6dZMWRYvL8I+fXX87jEZ8MAxarM4Beg6h
7hGAs1Lat2JokOzkc4B6kg+c9Zkq62fE542vkhhirfYb7ajxMqTgxTICLGhevppgxmaezTGfIVKY
BliCDWzlo6Q54D4d4Zlmtl/PFo/QUWr2Rh7Ma0KzL8+XY1FrH6nkHC3qJdDmoRPBttNjTZL/WT+O
VhnG5fLYawCv8KbznJX4TqH9PhAdnRG4SXqGBqZyRBQAFCqwZKHtsEKSGqitZH3l+MqSqA8JW+3s
qPI17eSmHc4OiqlHhB0oeWnvdT2HrxANWzYqXVPqr1NJUDW7T3uPNbpA+3+x9QYXUN89440HZPYx
HofZY17uQyjy2FKNZqai4dymmEuzLIaQWyhvRV2MOGgR9snZCZs407F5aIUPSBtrKPbv84AzEBIP
s6cKx1mrtJG3/YjWdvDKsXNpj4/dDtJtsjOr6JgBqWOJQkE1auYjxn2UGkkMNbJhBy3AdbCQFMfY
HBeK7eocaE2neBDngHF3/ew1iKn9pJugfbICizaNSCbsB4X3oU26NIR6nnhFJlU+Ix1a3TjmRZjy
93rsjtliHgaJtSUTX5PNPFKoT5YGOhHd9mVRBCWVontFiYDVJTLGIFky9EKYq6O8aI+ERZG0rShb
ZFL2XOtYtuaVBnu/Wm9sDyXUqLbbT1yerMWs+4XYkzNy2rfyxR6IEV1zSkNK1WGmgO90JZbP9ufJ
RvKjE0uRYdQ81BZVHJdeBh3iydcnhUXFDHiZ7CKeff1G2Sj23YvtTPc1pewgGgjO1MhMotIcoqWt
d3mKFtDpP0Lc+BYPbohysPFtdvQ4Iqyjuwoy5+l1t6WcPfVGAzZ/6bkc+8RVkbe7bBooZbL3qLyc
tCajUtsPAFVjl7p4X323KcxCSxvUGzxz01S+V0Ck/E6twpagEdrg/dlNrTOF5fhCEMWB8iazmzXv
MFuCbAEQOqLkvBHJiFQRXWejibd5XZYHi3p5G2ftJZm4llBsUj8gXs/suUCdWr1rlfGpGE74djQs
mRbL59UE5xthEbOMbUx2P7ixMgQNuXTQnCNA6iI/JKhVhOCOqulUXpwWypaoJ/1MzudssgVsafcQ
m/zrEnCgyw9aY78YactHKpLh2KoiHCY9jAcrgT9L2aO0L3IpG99VT6jq86DSKmJfOUcTOUlpSqBD
xNwVMh3CQUyhBjJTRKyyCaP0hRqOSGBeXLP/gDbtfbbghoD/klR1dHEA6toIw/KUnmHFxEdPuSyW
UEdIfcCmagfEOX6YO4FdvCP9pM7JlWqb7ICizUp5bdcSCK4+HcxS4FYgIm9PD8C4SbM7i3xbr4lj
B5ce8Xk1eaozBkw2R0TouPI1QrVznLr5daJbgm+zv42RD58h9n5yetJ7gLaRr0smqwYxPrRmV3mf
4zbfl7hmIuj0frFw3il2gJ3ZFElQEHxcwIbemzJ7MXOyhvW4SnZ6HZPh6PL6DMsSLCJVUI+3NI/U
uPYTR+oBOWaXbYlD2XBnmXl+gLzTezD94YYhqquk3CTgy4rwULkgw0oihv1MGfdaX2HHneQjGkQH
ae5IbIXN9aig6qSUA0xdsyv8bFgRWcmXs53t5ndHlqUH7MENTcYQyrwkYpakShCptniljmAhat2j
o34nmSkKE7tAKCElRu+s4bkP6Z2G44xNOC+trh3KLqe6bSPcVng3UnOSO5HUX6V5TvvPjoDebuC6
9stkfmPHSicIfDf6RcYqJ0aaydIuCtfaRfsSVVzBYry0NsGttAt8xbA4aqeKizYUHsHxIymSK8LT
bHqMV/sTFgNkEIYDv24b8bpN89A36atWtn2QR2h2WD+tssm2BMF441AUDOz5jszXLS8YrDRayq9y
ODlrFD2hbSAD674gPplka+l4izS+E8V4FfoMIfo8miHWiZFqij33k9gYIDlpffRx3nSlTU8Lfh90
ZAzNzae2ZFIy+v57nWBVL3ihcb+Muh9v29FYBxiioAtd8+SZTCN2FkVxL7akxkQtvkQaM6CLwFZr
ydRqTHJBJiDvFYFsm35PQkgW6M4M0F8o8Aa/2kDkRIGVu6LDv6CVNMZyUsgcctkT55Hq50Wqj3Ia
LiraTGitCj4R2ZJxmTOcqMYnqecv+NspcWup584U0HPCP9aRcGhroqFCXCA7z8YkXq8068qHrA9H
DlIUbhiAKFEaLKX1ZhRDv9vUHqnWbUrRLzrJtP5gTD0m8OQmsptyp3YucRfVrskEYhHrniy33aCQ
itKmjk2RVKv397VT0dxorKfSUR+ycotEjuMJvH/3NS9liPsEv+tsfrEoDj8ayjenGMMB3NHj3JiJ
t7IbsggTFI0W1ub42qYsLBy0Tbpk5V/I9xJ/+k7JmtErYskSeQUDvMUDYhyrsAYsOvFCa518mxrj
k9VTN2EQmbEmRRmBFNw9im7yLX0qlzpvImE/roNsjYmx9K2RYbfe7PuFM+/ggIJGTuNPdoLXHjeU
J2YKW7oon+OSoo38UBfr13itsyAzlmEPnON1BQMQVvGWvbreVRXvK4nkxLpUKnKf+a1HyUYTbcHT
jRwmnh+Tpt9psvxilavfpiiaa46qhARQvWGXyHyz32KPRhJ90hYZf5ogMseiUWQGjXFjWW/HqIW9
mFVvsJ6Rn2aPy4So3MT9lvSAasalPdDQMKnEyQ+08MiN3pZcOqYsz2iZoLWU3Wm+7X1X0yU8z3VO
diMPYC5QGJkXWl10+RtQb6457hvLavauTPZuBgSYaL4dGVRJ0HbrR/Kxa2+02ALNWFEIR3TvFmcB
5mqKm9FGTEmPDye5G3lN666HmRgc0A0Rbef5bpm+m6Jv93OhlJCAM2PvrLRziZr9OCAspPJtPJWD
+rLErTg4MVv4dLhg3RE3UpzQjU/HtyxbEfZZxEYnLQYvYGT6PAHC0fF/L0bz6tpMqoVpf1P66psk
+nHDE7teHSc00rsqDeJCr4iHua2IEiVWiFKH4kaYXQ12n7GTHA3naNSOEzoSF3NE7gqwhKk/tw9p
t6p+khBXlTvVilrAICCUkF27IemvIirihvbAh1Co1VttBXLNxVGZ0vvEkKDpidPbFainSxdVF2Ht
BvafzebY9RHr6yikkS7vJkFHpx53XdFaT8lgfNdBQXlzIk0UjMDVGIpH2O1qd2ZdV2Xa55hF0wCt
ACZma+7Txna8nE3pnnCmeb0MeLobPv0nJL/UHXjqSzofpsH+mEUoOzK9GP0B23OQibMGTbWAjXmq
1nYOymJKjnBxLqoiP5RVg2h/dVqvRW3h21bxSTGXp36kgWzNDWpat/1EMdw6ghxKwRll+peByoxv
6mty7IX+Mi3NTYsK1dda4RAue5ejJSLDsWTWHW7cdGBSVCQ6jppA1RHXCQwvjygtIxB1Q0osStw0
qshoc/1ltiSuuYUeIF5Wb2zuRz1+VF2j8B1Ufbty7p9Veba0coTxCOihm9eg0OlBFbpi4jMlc0EW
ELKNeePIgq2gVPqxi4hS7eFmZiY7HCTkt3ZHJRAGzp1VoExZ6RVn0rxH7HRjFv1FizkdFlUXXifi
gaI7PQYAZfXOxwUZhj9X3UvtTo9Zbbw0YmDF27ujXyrZY64RFxHXixnkgZYAAovfcvr2eKHy0c9S
YmxQrFDaOCzzBNYzcsJaiS+q09g365BavofeIT11DlQFfa+KrsTFpE97AUjSs1rz2GgjAWhDeZt3
OLW20aKuCdeQIhJhR5U/3k+j/goqIN2hSIiDWui3cwlicowzwVJaOoGr6F9rHJo3bIIA/VP8r5Hl
uatZwRc/tjOHs+P6hvalA6kFySp+qpeR2vVHK+7r0yycFSmihyek/Cryp6HJYNhL6Rx6J3tMdOKB
lpYML1Sghl/LbyQMT+dGDrReB1qr9eyrNskzTu2w+cLDFaCbLnkXy2IPDSucCyZFomxZFW0lrD50
qJMH7HqsXcaa2ChIYG4s0oeHuQqjjuKCxdABfDfbjbFO9m90J23jkqXOuOdKpr0+T886JszW6Zxd
tEBhzV3l2XZlB46cJnnWHSvkMO46sDrqj1NahOj1b5wKBD6qhYKpdcsis2xsesZAbm6LOnXSTZb5
lEhxitoHtpVHwtK+R+qYhwm2VkZy5N4l+AM4VSw+VvfUDCuOK6TTh5G5kPZqNu8aFwPkUPXPadfp
py5m00MEj3ZTjC0uewBLhop+TGJ3Anawx6n2rFkCgFTTP842JEs5bvTmwaIWh4vd28BkWO78LmJ6
H+zTOHTl3k4WFsFbBkPOBaWRcQz/sCF9wsTOkxhFAECHKbBO8TgCisDgj8SX2bIh6MeDM/XNVvUE
F6r8lKShg4yIyc5I0RuZb9gBGT/IfNCyCCOnbb8vss53Tj6wDiZ/ZUBh7lJv3kn8ubsFpY5qQM3h
FWNrIyxvWadwnK3nNoJpqw3QNuue6F6ToR8xzyeJcesmKp0XGbUDr3FJtWZLkxEDm2e1RGRFIC/U
hfih1lYcHhhTZ5U28dq8CUrWWvfS5tjLUa5VlzVRFt6i12yJ2c22yueWIoWmzuLcaQ3MlBVkoNw7
RWM/KjlEUqrvp76ca8qAS0QZwvjmrvJl6Yg2K2IYQXyGoCGJTRLdFRtL4mVtbsGcYlyLy+oeIEWz
X1mbB2X7UpI3xnxCIcdW8n1vACTJ4R2TeoM6ukgdv1nV6DBOxbOQ0RDMPctSXS0/doIa8Aovcs1W
InFQ7upqUNI0qpf8IeYdo8adMs/fi4kldK9Sg5hnwjpc68Fo0u/Yc+/GYnzGbWYHtkXLQ+sJieJT
mbLhGgPx3oGPBMJh4ZhGEOCvwmp3xpI85+zMjqDWHqF1nkp7PiSOfmnVKD3Q/yM9GYtXmuCDEMWe
5uQLVVGQL0b/2G8fUuqR/sJ+EZ2+cZpgfd8gI8s+Ex6zXWoGhrlpoU0nInef4MZLBwXhXGygzVpD
B0Eb0mISZNyeK9OlpXpQ7Wk/pcbLZElCq82OXVm8fl/RtgW9gsqiwTHUfInkeBDx9LTFqQxy/mqu
w3yI4W21TgOKAM0MJhl472KLQ4rc7yDy5n3dmG+ryLWQaRMJfd4tO5ond1wWfVAs2ClQfsP+KfAd
dtvs6CwKgiSwM27zmcgyTET1swBWsU8i0CID1Ki2yx5U1Xie8nlLpe8Kavb2x0bPaEIiifAKLbBJ
w9kl62fNgEc3N+1N3Lq44ky2irI1dI+4hyA3rPSMxB48y8xOZ6ruiGiO+Fy7UHMmwE61yF9bIeog
rjWBo9HoPE2nakuNRdk1peuGxQAaQoURJu3lKFqbpbWKZsH4ikjnuc2HuxwtHHSq+b0kDMnTFqcJ
LIGBs+8ulCd9cDl5qBRPY/c5xXFLIIN4w+cNcoTeq5YMQMvUTj1a81fWmOmTbdFtNIcRdkZ1RDlC
FbB22ZRPwRinQWaabNoSBDWSKpiHZ77buqLf1nHL/zMwZNisyJuuo/JS3oPccb0YIpIPkI5TY8Su
QeBCAqq00Ex5+rkqvmYSQQ4i9a89FO0QfS/McJxh/jJENK5YXno2g6c3K5CVcwY0X+kV6pKyhCBc
kaGGlVi1lpaMSNaH+GwPtSMPfIA8LZ2GE6qY5AjfaO8k0KmyHI9r2iwflh60GP16WHKkefdJg7tt
TEmBNuhBVU5ziAfOuDJX0xtLLTkbyqWDVMzyurgz0u68lBQPWzvD5EPp+ISCmMtRfKxwIAUk8NJ/
QKuVsHw1oQQZA+7CXpnAqWl2yCeGqkGfIRlNmTOntsWL3ANNK5R9k2qbo9TFkq65932ufrJMddxp
4KvGsXLPwvqQJ/hN8m7bHqVgEEp18BmfDoVavrOzuqzqUV8V525q3NsZV4/vzspbX1MLG6kUHBYH
Ua3Iu4sC12A3g1oIFpOs6orwLc8sb8fya4KvyTOnI0LFnudEMOII4nx0jS+JNRR+XD2J/H4aFszw
KKOCOpJ9UCvAW5XSiHaNuZByQpVBUR4dEaKBYh+KsIlFYOFTBKJurt47VEsPJfGfXFATi/pcXBLD
esYbeTCdfji0S9769bjagPSx54EyZQd93vLrd9hPK1/U2kPpLDdmitimxhd7TPL5ooMH92s4uMT3
Vlhja6rRmKS6OQlEUj6smf5Ob0r3bHJjlhmJHVYeLUuoQk/wUxL1cxu78pGxmXySiCKKS6N/C5re
52yUAiKsE6Tl90kB4gIvPqAsIGWDJPtTKY7amrWhLsZ7Ov8dXRzE02mqsWrA1bVfcgrVY5PxWSzJ
FpvHjyTe98HaZ7zA2YA/qidVp+njF1Yiwte5qPET7uImT45rR0l1Ud4iEN9RZ4yv9mIdFHWc7pMO
UJhhoTZcVDKiEYvBIoYIcaicmLQDYuF3tAeGA7P4Jp+a322uBBoSYa/GI9dHh97ByOXO0s8mKDpP
LtWHYesTXS0hw+YpMQvSmH5YRK63r79pN8fIr/tcH+JIxcm8632ut3/d+9fPErrY2L4TlY8CRygR
Bq+7YkVlpzj602+H+fFX/+khnZzQJXXpdP/Hna5HZzbcssq3E/7tKJs3CXhkyioNzkUcReGYOZIF
7/YUf53fj+OUuIlIiXFhM2/P+Prrth3ID1YTeK9/Hvl6+8cdr8+kc8z3GFNpcD10TOmJI/z9r/z6
U9cX7nozLsqYIHcIRNebv15R1dTKQyK0m6RVPkSEJNFtpFaZpPUbMDhITapFliA6SIp3Y+yNucLO
ZWTGnHWdnWTGpKvDFCpGNsWsmR9u4XKqvjPr7jEVhBWqcMxlTyUMRMmHnBEuRU1qaPILW34wJ1Xa
4J4dJpL1Fob5IifGiPY9zEwlGlJ/XlAoW2X5wR2acBHoWUz0xSMiZjy25org1ByyW1XdWiYLBMVF
sYnIkmd8lzdjk37ZWhjtQoBMOtSXWqzvJMAR+dmY50k3Di5aEkif5BvtCZy7FQU+xnwlzEig0PPJ
xku3nF5vKqJ7VTCgpjYKAUFSN/sjIGZrbWNrYgHo3kHtpuY6blhTyGupe4IrVwSJMPpdYh0GevFe
iRlhTtZxZ1lIqEH930x98Rk0V+VXtLhEbQdShY3iiu5DX4LBlhntGpuL1hP5fGRiC5XaOVBIA4tk
Le+CWt4yKa/odJSd1Ocz0pwdsdDsex2CpcykPdQI44M4Fnv8b5+Q5bBz6PfoEkl8AoxnzF0UJFNL
y9yoX4rc+lpNYvbHZvk62QXc18xg4BbV6KWSORAkUhGM62ss9ecqZ3lbM5Jhzq+Jw/w4qFRBZ8Kw
yTNCG5zscGma4bQ5H0oN4qHT0kBPk7VGd+QcGhUfK8y0KEo0v12oDBgCBuvQM5qOOduNwda0Yz8Z
rrcqw2szkZ1mG9nzFLGusOp0R7Pn0woSmUKaTTsKLogvh/zzwqQGWXCLCgPloyXWhJ9O9xMDKhol
zoZoREgndOVRf94yjAEwQrxg9oqCbtnk5BuXsIDoAQ62SY8Ms+TcWS8TiakwVC2ggHmz75c9v6XN
RA4Uptfqrl/dF9wjJxCS78WcgF2ja2nEwI9n7KSmlhtoeWzSizbNk1Xb3Q8j2g994/2PXIT/VQ5k
/yZl32GlQp34e1QIfVxLh4Vg4I1iqYSuj9//ZlaKIwSgyUBximwK4RWj4p7sjM5CouX3uYq6IzGi
ZxM/eKAUJXnmfRztQfJbh2KotJ0ijkjwCXPHSwLharjRCsV9MObFm2O7uMu4ECq7e2IokP/mxK8u
qt9yHq4nbqlcDoScCIu6/58nviZlay3UaI80grOjYpnINSjneTNkQbICyILtUoeefh7fmWlMWLQg
J/A36eY/efH+kcC+nQP1D/7fpJAOq7w/zyFpktSa4wL279Avdxj/j5mWxkdWftrOBXEcVuBBAa48
OaBaL8mgnkBlQ0T8N7D8fwwPup4HIGgXm5yKtNfaVJu/vYlZtSxGm9kSz22EIwdm0XFzgXcqg+DU
pa/jih2zyq1nzZHNBZ4CamyKLWONKznqlMvo9s2ZBb13hTBLBDPMVzkzuoah2pAM0yhCtUtEWHNk
mIBjJvTbSqcjbKcfToZE45fYQ4MK85XljGM4Q1jI3Mo+X78k23d9vr7+65f/n1y7m8XO0ED8bclJ
9nZt//a0B7V3SNyO5dHSdKDsoLaC1CUNUZP2vsawHRsrBI1mYm8JT8DU6yMZ6/T385Vl+3wuC0nU
uDoZoWYW4xFeMQQdia2jraPxABtMDwd9ehoiUE3XM//vFj5fAMBWXfW9/1PqfJUv/9JB/4+SR9sO
Wub/+F2A/VNYvSm8/8//vlRl/17+g/nz+pif0mh00X8B5bZsQ9U0XagGWuef0mhNs/5ivaGhnUOo
rmsqf+mnQtpwN4U0tg8dCbwJsfY386fxl2CjR+1eV03iagztv6SQJiuBi+63cUk1LdXSGJDorDtb
FM4WJPHbRVmvFRTkaInvrKV7iChLb52VMizxu3iFoh7XsrL3aY42bXDSIB+TN8qD/UnMlsauOKaJ
HJPWBY1FW2ECDOV3h3pLjtPsk+70jxCAUjY4RI0vIxBSjcWJ3btliHb5pTOrh2Iy79xYBypTUS55
zpb+80padmWnK1VhSlDorj/F2fylhLZmITq+y0HCPGw19ZLEy0zJqPNDVwELsobMPjNrfUNA+dF8
kd036/qimMVHXPzJofoupyoAEndoHQor2mCUgNyhojVYGnYyyg+Sh6EwpOCVJvI1z1nhJPbydTYA
9PHq7RinKC5BJlUNNlwLSRZyfJ9XNXso+ioYXCAE3dqmaDztG2WMjXBYI5099ULJaGIzlLjJV+g8
N+WYb70l2Oyjr+mdelAdhrsZIleyER3IfYSnVc047ugcmeRwqTHW/Jjcbs/QDN90eObG/2PvPJZb
17Ys+ysZ1ccLeNMFAVqRFOWlDkLmCN57fH0OQO9enas6rzKyXx0K9BTs3mvNOebQQuEOgXlr+hpt
QkjCY2o6bQ9eh9mfE8nAfel8U185l1nqyEWsOY06l1QU61YAXE9etnjddCicW4FM1SkO4IMVtzX7
ACxGYoFkNXnCSogRTU5epVZH9BQGPu0yzEEBCECSWcy1EtXPOHlkW5+U3KVjtZetvL8qsMKjrnAj
yaBUm1T5OtSpTfqsgYS+b+8OCLuS7kafUBjQNxdXhL6MUF5l0l2nCfmAOZ7LPqgOoZl8wtwX7CFF
nk0uSEAiDdJXPoM54QM9fHy0BvLbIJFf/VwbtgpV4yEilDyBI+ygmfVQ0ZTzhh1OglIidyLrfAhn
JWcG9TMbTGmDYGDNkXJMJ+tNQhBCiJzxkk1Ntsqx6trdCOgIcgQVnFWvFK/4pSPqJJCdxTo6lVIV
OzptrzVlUkXW9zDteyKPoh7sXhmuEvnTQjYB+LB9EsNkcqsBejLDBHfI8XYpiFPgePuHRofr+h5j
XN5HGRA7PYBpqyraeCWKBrOUQL7Qe8TbV9HdDoIHj2SZg1oizmtCref30HWOUonplYTyCuDZEN4M
9QrKHL5E9V0roWRSCBGrsyGQWw/9wES0hrqA49uQHM0wQWggBwsqNd6NZv5oKTMFjVkSPjdvVcHq
o/BgvKaV99FwAluJkySsqlFehxPlmXEAKztSB8+GoyJmfHZEfCzgmJbGXc+uPpO8u1rKVkWIn1Ei
GamzimKLGBowOzKGDFWRpOwDKXoqNXPYGcxhrqseU25LxnHVlb6romiuQuqAXpATR4LZzAGrwFYD
qD8Y/kaE+2ebpvgSAmDImR6NprLmDEzIrvbBGs8gydM3iPvrBhtHReoKpjOjw1pH4n2m7gb22cpH
6KkjUhVz+RCH/SsW83VeQx3W2hCgjk61Ej8/o7YwpaXe5f0ukoMnyI8nbM1k2puUKNHslnYYQ1lW
EywaJr1ui8Yqiq/cpTjmr0khGDbAWoguxuRsCVZNmPKTj6WUOI5BAePlnZmA4Xh226oedwMVk0RV
Ya90zVpWhVfgnDdxErxqWXjOUkU7C8Y8wQPTxgx2vEQt7sX7MHSTRBodQkSb1SBi7/AbEj3rfC3q
IVpMplcNhcBtBUcWPo8jtLtWS6pzEMnxvtEbi14UeeR2Fo4zhX/qK4IZtGqfANVCqDy3w3zx8P3Q
8oqa2qxc7r/e8/Xc/Mbf7stBgD5nooIUmUKHfznv98sSfM/rSdA/lNjbRIEibRY6BhJQphz/hGXE
lU4OA2qXppt6yB5GPWzG2jpjcaVwGucEwaONBsvV++d6qpF70oTqvB5JZYAUnRO1owd4Ik3ZEE4B
pThxohIYwgYhbhg+idnI1BmWxeWmRlC4mlgN1FgAgyw3C3EE9xS68b8fwwlLdh5idRh7k3FB9sik
mxZaMJ8Jo6m6UcJ8X6Qe+DJ5uoPjbitxbp4mjUFeHSbbUW3PABal/XJTIA2FCxbs2jpF2VLBri21
A/tVvA80/Vr3/cfGSy9kHzSYqgekl/4RIrK1UwyRAnJV+Om2igkjkOYtp0kl4C7/doAkTJlofqwu
561Zjf2ub+5TqhR7+mJmTBann9LUljN/PQzmaxOyUnF7HnDafjJ8h7Nn6tEmMuoz6hIE0PVMH/Hl
fC8apywraPORzJBvCdIu9ob8bnWzSBCZm6/7k0MpTrN9yar2y401K4ZxKfODl0Wp4fRY+TlwbWU0
tgLhzmVDarsxWFzA4xTps5pzxv0uii11IkAA8V690Ee8VcW026f5PkBcb6NGwyktiWSNIsbi4HwR
JTFfpw382r5M1yKNjTTr5FXa19R2VB9gnxdjMVn2AAWExKpRO8jks757+abvmx+PyT7A2BqQnp1S
7xDdcF4jxLDgryro6i1rqcJsR8+3/LWsm++byeiK/ffdryWsoWtDE28Qy7f75WZqRmr3YUWhYsqF
caVS6rQjWq0FkIgBW5TV2928NcJZGb7cKKAAXEOSn7J4SJbdYRI4fH2Vvkgpyp/ySDuYMFU6Kt6m
NyHuvgVJ8C4MBLKsynn3Hubd25xxO99307jL0u3yzGAM1eQuTxHxjXaUJhb1KWNEY/P1iuW5SlDX
alcH0aoe1e33J3UZACtUlSQMz9+jzIffsvT1MV9fMT+zLP32Ncv9Nm3vwS6wn/79kmVp+Zivn/P9
Vd+vWR7LPc1VR4GGRhoZLz+e/I93lyd+fObXT/36uuX5rweWdfbbv/Hb4vIqz2wnRiBDjI6yEkg2
mf+H74/+7eV//E/+/PwfX/rjk5e7RqrSOoPmpyYMzLFoBQcYBsEhH6XBX5ciwPlqguU9P+Ghc6OI
Pi+mPu4SOpMsLve19J6DhEM+0G6NmrKRPw3NHmigzEX9j4t1wRBPKKOZ3ADFUrKS3lGGhv6vkevN
XpATA8TY/Nbl/nIj4epD2Q/RXeqkalskZuMU9YAYoTxk/fxPYBzG/yOLjshlFDppZ5V2Qn9An4FP
I0A+ZJ1ciBw/LM5GWpLVyg6dz0wpc97llrsDCSaEnv59f3lQmPf8ZenHW/I+aYgyYFg086uWm2oW
dC5LchxBBI0YBwATSffLh+SQRUayVPi8zgtmRP789eny6LL426O9qTxlpMK5+kz1QtiOwjAvn3Vp
4mQc1BQOIyHZNV0BvDwyLcEdYvkev80rERvMg+bjdrlp5qWIwfCswI7AhiRvGUQ8K6ItDczlEMMi
sWur3S5WFgkoS9NZdBKLhmaU73rzulCaj7SnD7N8IBNTfv78qUDWcJwaOz3sP6beui5TaMHL/0E4
0a0HxmadLSeE5bFlNXDuNXa87/v3yfMVk7y2nBy+v9ZisWDE4pkolpqp5nhaiu9npo8xUnrqiPVz
i8mikbu8RJ03cEWrtxgkzRWrpJ6Qn3AOFCn10JMzSHJTbgbEhgwJBqfBNwN6Z9guth3QMKgaQmkW
0RuyRI+SjWXFzYlwF2W9fP7yuzywy7tGPk9K1jB6Uy5fL/x70y53s7Z9BxoX2kOeU6DPo3haLd/S
zj0ZaIHsJXXA1GO5H08ji1K6LfJ4Tm+oe9GV0PLSvm+y/tiKhrpN2qTcm/PYpyclYc++8FkEKcXp
ef0vW6JePvrvu8sToan8SmZPxmhVjgbhiaOEFMUvf4/ZeSWi3hzNU/K0bJllt/bFDk040wuP7Ivl
v1meW27GeZN/312e/dqh5/33T3eXFy8v+X9/FKlRA2OP43LILfva8mOWu2meMAb7vr8sfT04hei+
Rd9IvraXL7T6VqSbvLxk+VrmmhzJyyLB9RxqX4vL8b38OEZ+fx2A8fJF3z/ZLzLgsYwTBau9W+xS
i8UqEDxhcpfDhLJJThz1qL6AIy82VtDFsHIC0A/Ly78WIfike/oneFwZPs0nhmVPXZa+b74fG7HD
rUcipwqJ+KJ/noOWf6zpJC75y6K1jE6Wxa9fX0wDlePjkKNz71iu85ES/GClDI6TGs+6+mYuP0St
9rIpi7tlZWPa5jCev+p73X8/hneOmbkPs+X7xctXft/9fu+y9L0Zv5/4/rwf7w2z+zYWas5hrJrl
xNkaAeney/3lyGONx81huf/14yf4UHYo9CKEG06iyzb9bb+cXn1ByHbL7hrKkI84lNgGQQvHZbXs
iH9eXD7i61Q1gDzemsXM3mXwFs03y7lkubssLY99310e0+dR8P/qdcuLe++9RzG/W75/+X3dsoN+
HzOeOe/GXzvz8qglZ+3kfr9hWfp61bL48/5vn/rbq35+wc93kcYREvp3JwGQXi2nmeUysiwt7/3T
Y98vWZ6Vl1Hgsvh9s2yP77vL0vK+//ipBSHiMaYgtuNys7zwx1f96bEfn/rjm/z5hD+IbtUSqLcc
sw2VBKUjaP3bU7ksTVDlJsr1f9k3v5/+fgwvBIf4cv/Ld/n1osVOuXz490t/e2ZZ9FS/syVF5pQ8
79H6lNEh/z5Qfrv/tbgcV789utxfXr8cZ/9+JwKogciLNp4kSnoMjst3EbCxLKrXCXQXJk8NYseC
xJ6S4pvV38cD0GSxbsV7TicDepDCuFAXRtw7teU9zdWdWmLvmCR9fM7UjNARRbiXJc9CdpyXjux1
t8iQw3VeDZYrRnGwo3M8iLp2kw24BCXFo6hXJ8XVNIaZY/gNXkmViBkga65AnQQ/Wu2vzC4tN71B
tQ6941pYznE//+Gv08mESqydJ1VkPsJ+mmUFy+V1ubB+3yAy+etq+9sld1n808t/PLZcupfHvr7h
T+/7+oY+tq6IucUexdRvHtItw8rl2P2+b83jvoHSOWWx5bo53+/nHfvrwT8+/+PtugZ3F1s5iOZm
Pqktb09NI4vOyys7wHxreSgvyxPjcgj+eREKD57XJH+XQoKhMJIM1PB6dHMNhmm0+quoD96N7KoV
CjZ0/oC40EC0+wTrVF2HNSnmWW3se1FJwGNo+85s1Ie6CK+lSr8yB+ukZN0rUX7FywzDkOtUe9Za
7cYbxPdCpuU8n57dkKH/tpfMHOGggcg6zHq0/YT9tBL5QoIvQJCuISpiKEqcNJodpdQZN43QHqoX
khu1tewzMgTj1/AV134iEtaDncJNxryyw4lcqj6AShQm9dbyQFtJWnyQuM5uucTPagJ0nrmhOYLg
Peht++wHA/qCJEUAQzTuQJ2NKh8opIxCuE3WFBV4j0AIy8D1YQyDQqVgPNHSo0qhKwDGxTRfezFR
gwi23bFgSQPOqPr9hP62jmy19sBNqfmHIFlnFa8YU+VmoxfCZyoMo5uilnUL3B7ENT0kwI5QAjAF
L3LjGnngazB2/taYlBXFAbfOvcdWLy9mGiH4x7yd6KxVMhxX8ptiZc2pHZsJCTSi5khbG5Wnu0ma
fZD9u9OErrBzuJDI5dPWHePsGi43+Xaj9G7gzNyLWOMxo8IukalfS32iAtAJCvj31HmzYl2qlNcm
PVrLXpZi9UlqKjeJy7SNynkdQMbL9C1Z1Xsh6vR1OohwB6DlRCJNBOCd6VoqsBEiRsk6U9jEPmUL
CRqGMkMphEy57fPSPGhjqSIJQYdY1vfWBG/LMHxyakzrNhqacTUD/S6R1j4FtP3jdBDucgsZ80Sm
hIA3cEUzVrU5QUWHVvKO2VRla1iKFLSVfjUGIbzTSpvcrJOIaerVjWmVr5hgcIqhZMM9rmKmQ7xy
ZUjwEXUhe27NUzYifZUBNhIYDcaCmt59OkqvzD6ZVaqJtM5qmskeIUKEllB0zigztQJ2Aal70/sE
5qWa71EV6VelglfBKGLiYzo7IP+VwgtaoSFbJfjnmjEhk7j1N4EqtWhDMHsRiCCCsBOK8JlEqoGk
x31WttUWvWQDDSjR6VVYUvVMMMdHamm1m0j6nQp3faqzD6OQgrdREd9wFUAE7Mh0zLQc01kuOexy
0qkhEBvqaABGuD9YU2je9jAziAKBi6EW67z3r8g5AryvcV3J6bC1cu5vxvaXb4TZddzHH6bUb0MC
MlwiCGnONfppRGwj6/2t3IpvE7GTR84UMRWEtke1rT7HA9YVTBCVW5Xl0+yEdkOrAi2GeaEj8Ecb
2dniNnidoZ4IhZK9lSeRW3nqE2GjeY8PRa9f9J5WQjQ++b0x2lMjXxFg8SKYxGrmQkj9tnPF+mYs
3rNSCy7EIVd2QVbS2q8rik1YXHE4V1cG1L+VpPfPsqGzk1AjHsOQNFnBeJdALOK4TDHmziJGXalc
I5dI3xCNO7yW6UweRUjgDclKwNlt1Zwx0KRjbEPw2c29xKRIIbIV1kdKqS0d+g2ah+kqCQjbKklS
bPzBNYxdrDPXlJJHK+Rq2NlmRiTuKFTCrenzHRbII5m6Z6YBwlbii2wSmlKFJy5/ukYGlF4aO5/t
6I7lLSZw+d3P7KLLH/ss8ByVqLZ1n3irOmFFClJy6COITxVf5/jjg6x1j1aPODbB6IsWjY2Stdcp
MUI9MFRXIYUJClYabE210W2p5KhtVUXhR2uYXXJxX3r412kfJYarpPUDokd4CpbRYzeWD2aFo0+N
vIvshW5eedHabBvyaafiUCVzkVwUWAm5dDTbcAvubTipg+ChYqq5Qoxcl1KiwlY0AMYrxjMkElYQ
4lV9WyLPa2ATTh4ysU4BAREiemrUKds1FfbAtG9hJarMCHVZRSclcZT7iH4xd4z9pmGjjmXfH72i
watPk5kMTKr/VlFtQ5DB5OvOaNkQQCBCZfrZFHah7SLfmwyVpuygNo5pPRcNPVO5ohXki/6n4Dfv
kAWmVaNcul4xdqjJIFNU8npQY/J0h5TtF/hHZZLvNbFA/zPG8QEn6V4ZX+HUCqdEnthdguTYCwKe
ljTqdjTlkEl3+hwTM5sSNxQKMttIOxwosH7tBmS56RuaDXImeeT8eNBx/wPqYEfNRrKSFE5WsgTA
QjHiG6rxDiaEcCOyxpxYsaKNEgcvkZSfIhNjMxI69KhVPkFEkY+y0F1PTXSwyChyWk9/Y8a8qUuK
tVZI8ATVOw0ho01bj0ao5x9lXS5WbWmePBGvglKhkENZRLdKHy5aqKHGT/AFkfy4VbLMOuylgl7w
wOF4EIX7BIsGATaSaFuerq6U8FGse9NNXj0S+FxhapP1MKdXY01GDPTQiXqx6oRLmcThXtb0yzAq
GxpzcQCqh+KRYpvyeGX1HOKlSeob4keAj+0L3W0OUI8PytUUyypCMC2V7rG7NBfsM5Ut5zJ+y37X
JqyhjJNLZQ3RATaxhUjTrYqrfqitGz/0+12l2nmYTq6so8g0kFP2KeZhz+q3Eag0ggq0BAlahFtu
1GEoND25mFyh9jJo5FVPfJmLAtXNZNTUWEMGF4Egp74pvG1B+9pjqjOaXoLGM/SWkgDUVxZATtRl
ee9J18YEp63vkFe8KNZE9I1CAFEjA+TEC+OK+jAXfjSNXhTuQC0c591WmJuW7UHriFor4oMqPI19
bGx8hZgcOREqwqrr54lMg7JSprsBG0dYl6yGbE5WkMhU5Nq1wW0P5c7UnkeUGkNaHHohAUIENMdW
hhRfV9cDQA22kpGVuyaqhpWOGpCL3A47tUBnP2h3lj4ivfUZMIcBiQ3CddCS2864qSA2U5GK6Ybw
YyrDSSCo9uSLGNaJJ/N6rLhgQVwZ3ZRdIQsdcSh3WvBRZNPVoBieS7+WNRFK62CXG/7EBoKXm4pO
odyikiDKLNQEZ2i4oCbkOPkx5M2ymPZclegEtyWHYAitCq5Ih/rC8TWoClq3s9BoguY2HcsKPtMx
fkZpgmuEusRVlTU3MmK9NQwUbUs2zluQxncaye0ughgouIbZAJ4ZGCZJ2m1gPKbMf2hHmyAdiOxy
iSC4SrWjIbwYflBuwpa5wygchH7qr/q5VzUK+rrOGbf4ZFpLnE3hYwc3YVcfjHwydgD36NoHDfgT
TsqlXCbOKBl0fXt8Da0dJ+m1rCjAxPv2wRzNz6rUpVWRYmGxCDntgvHYIQMgpSVY6WYzbqAT9MGE
fAHT2C4UrsE0YnjTuRabMtmwxuzaxIsE6YTs8tpCW6xpzBmgzmjefmBTbfEEq2vhKetlBuq5lR9k
komzlGgnXVNvQ84OhrnjjH6fTqajU6Y6iNV1PKAOJ4PpfcLs62VYU0IkQDjAIxipxyYJImcqum0k
dBYujtzRWxwhuWaNu55kHrEGKuWXO+yyiRvS75zCljTPqKygyhGE5ocipAtlPgNx8lPq/rodhr3F
OIhRVbIBCN6AXYFCU1o9g/BY3AgDdhilEbdDlKqXdHIQvdAIDbaWEDxn4wzx9atTk41ISYJKOCe+
tK6KDEBVUZwaJtBIALNTHA5rgApMTYhxikbzJU1lGoS47laFjgsG1MF9oJfOyAhg8IqbyAApKEEx
6prEaRVAMwHUctLJ+qskm1yftqQTgSocS+nDmMiRL7SIyYLhJQgIlXSVpNGGacNTmRMF2aI5wD9X
Aw6A2GrCILClqdxaxGgPLUoCC1Iwv38vo1XvES3ss+i6FZV5hI4m3szSVwTHV0ZIAQibPFa+EZVF
K2kdPvOc1Al/l7TshT3hlCcrSW+H1nzXTK1/yk3rsSQVA3dL8hFGgk7+lYTaxiBbUGH/StRTFWvy
Q1IZjzXKHhqkktv4erKfMmgTGc5Noan7NQLxBlCtv5WyCPOcmt6CTdKcNElB+SB2ikLhPpuD1moR
tkk+pq6IgYG52vSoByQTikOCuJRtqWsRe05OhGwFQdMb2mCtMx6oxrxwTIRpq5zanRQ4naCcegWr
aKmA/ymIAAI/ggcb+EMPfn7jG9a41aeIKFS065UO4CMkL88mC7InKV00HQOuJby+C7FvAIuNnj5M
wiU3RvMlabZIeROxCi62CWYeEc4tlzOCU4eyNm0fFIhNqELs9lRDk9ndXPUjsvKi4dDHMzQ2FJ8T
8yoWS8hVbaM9pkyXIp9Wfo4qbaVVFZgQJGxTVyKCEZsUjwFI/4q22FD1WAuiunNSH/UY4+BzE8Gc
SJh8cCZL4npP7IK2hjSC6TodwbFPfUIe16TbOihdpzPrTYrcPknTcTvW0SXVjRzq4LDjoEbH6oX8
lMY4Z16K4HrAXacTw20UVXeJcD1qM1szMFQ6JxXqNNHSIofZOQcceyCUOM7+fqZJ+4Bg4DkH70GM
FE7zXLTAl4CeMWD81YCG91VObmv9YIY3gdo8wB7HwOvH+QqyB0Hu+o6tUfk1sb3wMiyfjaeaE87l
AYFVW3JAgxFSchwD4NAfggJDA33vCzAhfYOiLNsYpKdqUhST3YaxSpok6YxWFzkdIV6gTWSoy747
GsFnwrpcgQa1NkUY/wp7/Y3+/Wb+ibtIb180qly2pyf31dBTDRubrUauoJVGKayjrHL69kn2alzI
1lVorX0NrHRcNtrhs4SAsfc8n//AMG9kpiA2lK0CYHfK6AiMAZY5EU0Wrimuwj6m3lObG5OtDdjr
KAyjwYMtCx/5fpLbJ6LyZPAOBsioqTqJODLoCOQGVZCsdmPCLtZWpdwSzUEPVjeggTVzDWI8tyVM
sZr8EScsMT9kiuS7RhuBLZWaL1H6/9cW/0/oZUW00OL+Z23x6Vf/X9vXlH0wrH79A7789c5/K4wN
8V+6JKGiB90/Q5b/rS425H8hiNIVuHd4kBCcIyH+S12s/UtB84v/1lCkBc78f/7rr2gZ+V+6xZTC
Iq9GQg8sKv8bdbGm/FNbrKJx55N0VMUioSniT52/ymjVL01j2s4jvTjUj+gJXWgGwn15lWwNnfLS
ujT2nuxSQW7vmlf13b9rHpDKUvXh0MIcQJq1ITw2xaH1Nvj9sG/hTibf3Ba3BFjOiDCK5fcY/coM
b8ANwBNHXmev5AswGoIMlBI+fy99lAfLMXaWo0X/k6dC/NP/yBXR0jTF4M8PUX/lyTTsUnOi+2g8
tJJ0E7RIik3lOurV97ZqPwWBFNMiDp+Jern5bYf4g6FDtWanxG/q7WUNq2wpA+ahIVKT5Pnf1Nt5
6g1l5Cs4wu+t/iB+5jfVGZWh+NKs00+47IBu2k/jVr3JqQMcAmsV3wpr82jdmsZqOs8B4RcJs9sV
k5LX9DTt4gthKvUprOz+Aq2jdsPT+ErkLjVPtB3klpHSsx3e84fgSrkWsQL/Qn+su4SnPMS/YmiI
1+ozs3vMWlB/ec+REJ7JsEEl2u1LeZ/edwxHlB2EGiiHhuUok00xRarmtDfGsfUV4V9r8QMKh7IF
cWli1MBijSDDqW5LUthW0qHemHvFSV/ye+aKwXt0x7+zHh6zT5K1biY85kfS3hj4Euf86pvb/qo9
RwwM1tGvcYtF1plGl0kDUS+f8qEkQdpClifsRLTbbwx7W+gVTvoGF3og82BXvXQmoS9udQ88CHOT
LANqsf07xAoWCRGbJLqM4KBX/tHXV5V5l1/iX76KVtkWjvmdtpluEPhlj2l/BxE2JzOPc/bV+ISX
eA3fHzaV9glPwjjq+q6TENC5WbTygdmZ654RBZZAn2GTHau2Pj7BY1GU4yShw5TcTLyo4poKmnGp
XvqD/pZfe+cmP8m3PVNf6tI5AQarAIzVTbgRTrQZTv4eVwnhJAeGM6OjJysQcGDM96XJsMMOLvh+
PyMX01iLd5chgt2/ESgQd+sARBrZcivvSa7dAmjDXUOIykGlD9GvsIpFLviGw7RR14GL0h+NCepy
7Vn68I4oS/Tj9IRYxXLSs7dKXoKjfFR8Vm1dOKCPGAylpAVPdrQhIEayycYDKfI4WwhVVMFO8qu6
MJoeTmAk1LP4LHeuduPvDFJ3uTLCqpJXPealu441wTyoWRnGVUkqyTZ6bXfVKj3LN1Jhm/f+m35q
60Mj2OGjd29eptBm16aE0DjM/JSdfkrP/U6EZ6BcGZdadSlnF9vsjfyhYhVty23yZKGitS34gqvo
aF1bgCzsvN0YAKLdZpVydNjJr+5E2bg9yNEd3PfyTNf9XCdrqlAEaVKtITO3f0IdaFzgEDHBkNHr
OonbvBK/7SR0vVyL6Ga3Zpa8ti7a3m9t0pWLlZ7OjnE0TQzi3qvVOP+D8FNdY9dFSKxYkdAiNtGR
vJViCyaLRNNTmq7aXQDfZYVnILhXGgdLedeRS7RqdYeoHKY70kdyH7i0PZ8pIiYb2R63w3UMKWYz
4uzYRffNy+hsx21wr4orgYEAlaWzgdS0sbU777X+FOp9S83k2HW78RHkjYuL0boQOAkfgHjUaidS
4dkQ01XLtnlW2nvr0h2b52AfEVv8PN6Ij6KD550R6Y10rvr/4eT8I9kMiB65A/QDMFBKYJe0H343
8PlMR3S53NbIYzMQXNRQH82w/sqF+I+mxP/rJDx/jWbJhiVysSMB6p8n4aoSxlb0pHKrSRB0+Apr
HHajP/yaasK4wGwilC+5xP89FvjDqV/G9fjz3G9KKv45/EEqmRaWKP3zaxW/VJF31PVWEmaLS+i5
2pBF22LwKzvTFeFF0ggVt5K1VzxEvkVYivmaK33meMwJO0PQoXuNd7nnddvJJIAgSWiUtRp1mFAR
r+J2OA8+JSHwzvVaUkbqsSLBL5idzXUlA72bUG0T1V6fGvKH18mEFCdXDxT5o3M2KeVM3IajGRn7
WF+TMFk/yEVLXA6RDOCZW4tGRy64MJJumpQ5A3u5IfjjbPJHtJ/fN5rR3vpaLR+tJMNlXDB1iQ3B
xoNT7AgDuBpAx25AHhrQxItnC+6/rzENTw3SqN9boJRlRs2wgo6EfwBpGdSkstmLaSxtFHHaGUyP
1/pMzlKZEAu6Bz+kqlaFRemypzjHUKO7DjP+BTZ7w+nAhFhWr8tKEva5SEmfGcSjXGAah+1WwPMK
P0ksiYlfplMY5uJtDJT2GHalameTDglRJkE114R9bI5brawuehLGKzDV6yFkPqdCAuVHmp/yXUBq
5SrKgsFhl/NsP2lyR/NxO8rCRGmgxPE7iNlakFH0KZFoHJvaOEZUvh0031z4DPU8VspIz0p9661B
PcGAUhMZmhfkoG3XySBOGw2+bg1XBSybkgvvJBAKtISmOw0TDb8Xqm/6UeWqt9UKnevZJJ+jrjkG
uKlWDdzitRzqD2CGJxwZXCjwj1FPY5DQMfWSKgKiJl2/1Sb/ViwAnRKITe7elmj2a2n4KAftZioE
ZYPj53HQi4diSF6DMxTK1K2H+mYIstvI8+/ksP4AwUHNnR14UltiOerHeVntXYKmAVCGGLu1VHF8
COKOJgr8i7G6RcndZxiptIkil6xiwJdpcqZRpJBl4J+CQrsP5ekoCESLk5oHvEne51EubIREFbYV
vpKoo7uk0F+0q7aH8J7CMic8fSh8cy0Mv6h7OuCc7oZC/vCMcd+PJKGpFtkf5JsJcTtCT6EzB4iW
7DUM3iNXhubUsQVGEOQJayeZjtJYOAUopba/LdRi1RQBvyN2ijbB5AS9A+7IvM1ETyBC9ZeV+GuD
4rkSaE6fGW5FXE5jllv1WgdKk2qW3UGugU9HWbdEDkFousTceTCQhu9apDzg2Vae9KJ1Avm8Ikjl
iWbEr4ju2nA7dRrq2+7erPsr5t9I5MW1SjLqXLWtCSEgKnzVDaF+SI1KP0AwUzdhmp7HQAPA5HuG
7CLQ4aJRtcqVJ8zx84C9iWQibq/faY3qJfOE1RkzqdxRKx+3Udpu65jGInPtoT1kZXUj5L63gbrm
O0McVaRyB9LerydpPwNHaNmaNfRq2cf41e2J6Mb65w0e5eLMNSURt3Qero1akPfLDdF/8j4JK8Zs
stUEm7Ixr72myzC1a7UD6hPA2Ij4vSeQDsVzH+8N/TWKZ7XL8lBoPiJJJ8wWRMNheUQLrPhrqZPf
OSKiw6RlQPR8iXCREvi0j/zUDpqE0yep9+D0W/lX6RNjK8PhcK8xgSFXPE83YJkYLjIEKLamUx9z
VKR2uOnoqrLzPsv301Z+jgoX7M8xOQ5H6TWBEXvAEahbjoU1xubcHT+Ptxz7JYF6q+Gz2kgunIX0
SjmZz3Z+mXndzwIstXPwWl+p6wEdqQ3k8S09MGQXSQyz5Se2kf5kHurbYKvSbLOJYivNs1FscOxz
pk9nHwQraiWin1Ad6PnGSbym5o47yY+dCksiLgOIFlSFjZ10MZFq4Iq0q2cJp6dxJXFOoHfPAHGl
R7b2Zl6bH+au/BV2zwHlmMgBFaG2vLH7xKmvPfTEl68Q9AjWKosZ9axiIjZO1sZ4yO8YyPvXpj08
GBtjI57DjVHB9nDobFsX5TN5maJNtjLfphf4lMamrN0cJnkELYJhsyPpDvLBrVQyVVnPhct97u+T
jhMoeLXoZFCE1za6dMA26cvrsd8OWBoZXfWuUh8kdacR2MPRRvSPtxKPmC44l1J/QSBbl3ZRumhm
5uq5ahPwqV9rEoVJJ76UnJsOqdu7obkOBJuaFKhGfG/QbrGe16zDwvUfk2YDypXB6cnkl1OX2uGc
rZ7kYqMgJOhX+bhC/ZoAZ0C5fZbxX+y4OdJSyomr9GzNXJulrTv9E+s45vgaNxTUKgXTzcrUr4aW
WPVVhB6pc0fyTBubUMxLztpidPkLP59SHao37J9snhKzFAgMKAh2crb0fUwrzt/q2U3f7QbrWThx
CrNOMDH15/9m77yWG1eybftF6Ej4xCsJkASdRHnpBSFVSfDe4+vPINvtvTtu9w/cF4aoklQ0YGau
teYck0nisOOyyBWfl/jq7gwf7bPxmyhAkXqUZJAPm+twVl0vnBnlE34gOsHJWcYH6ze+ocvyEoCJ
XRHajXCneCDxiy49EscPjr5vxbHyh9/UZAWcjG99E5+tU/7ZwxsC7fc6PscTjJG1Q4TTKvW6cifB
nGHSfCY5/TGi1OpW8p1PgP6VU6wlLmAD2n4OEAwu8OergdA1z+kzsHTeKIyAFvltlUe383WwV+G4
gwXW7Xm8oj9pMLE4dvNSQ5qDkbV6YoSIvsSut/Uz2JQ59Hma/OkBKpH6hlgGy6OUxxDUNaG1hKnz
sxSS57RZm0e19uxDsAf+1UvqGt6pDX8DZhFvECbV4KVPX0JiqODCpdDFD8qXUXjxQ6ju+oX2+7bm
IHaGL0uPe1nl02nyh2OKZTDccOUC3VBW9bY59Olm2nf79EQyHCeb7PdMhvmbcI7kb2C6tldA+8G1
CQSnXw2JqFRzK5ibZbiy37iuZsTqMAX6dYMWf0fn8Kv/SjxjhzGzPUa7AhC2dNO3bEvSLYcBCjCM
vC90hdO7bhtgZYR4TJ+WLHmUH8A35HqUXCJkS3iQLSnIC3c54U/iYmdpppn90UAuGddQ4KMLFXmx
T9OnYcspz3mSzrp/LTnhTFu5BtuxVt/UjbYF0LWlmfOeI0Vk+/CzU7zRnwv6Cp59PGD7WB7H3Jvu
6YzX99mFeua92yRXLSKoS5ax0K1ch4X7N/CEcJefMVS+DW+ofz54DhcqXUn+wx5+NLBbQnKPGWBl
j1CE0p3uoBrPzVrYG2Q94hw8IB0g/pWqrlqPLmV599DeKe/1wXzEMdm9Sdy6q4/Ibw9ILzyOCRfi
9ZyeYhuY1CMhlHK7sOj7zsb50rz8hS20uy9oMx+nTXkOz82vRV/NNtVVGq+dO6DIBset5+qrd80T
K6zxpJ/j5/QQ7gxtD9rTmD2CjLV5NTODS49V51fi3roYJ/uxfIHCwwET5SX8woCrztw1vykNIhoq
ja++2e1+uaOkO7PD0AqhRoy/MH922soJPUQOre3aPYObdZ67hMXwuucuY6YDg+8Kx+ybqnu6zmUg
z2a3btSNrWyHYAcTelI3vE9BtOG5lDD/yL8xfOi0FKnMXYJ+U5xoq4wk+ZRHqkr1d1t/capwarfs
jsYlelLIQFqpG3nRts4jMxqSJRg+YdfFIG3Ea0jM/arxI81lcDUdYwSKnnTO9ZmIM2Gca4SNfCp/
BsRlPpdd+Lr8ys+3Zc7wwn3+QXdlBD/+kYc7jkWON98T+LJPL2GMD+0L9UAiL+F4ij8YPI3ZYWn2
sGCT7iDJ3sysE4t/DwYAus/41BMhEio/q6HeStsrk3vWH2cGJuc8pfvhcfaiX9fkEZeKYDxl73Qg
9Df1jgbIoK/Uu8xfNvWF9jqExfwSfrAvsRjo+qczbPrTcFc+xO3K/NUhXVrnr5ivpQOWdY1eiLI5
YStjfWRSxj4MlSh7nqrnUHIKX6fm1rnOPJD6bVRWu/fko7PX6R3MhfkyvcGQV4jF5QDq61yxCcJH
tB4ejNfgIwTLgKZR9aqv+rn8KIOj8VLFD8m9rA6OuTN3yfv14KlsiEdAI4RtMnYxIqb7BJPMbmGj
eFV3jC62wGBz6Ffreie2nU952p/iFBv7ttY2/bcETMD4x3ShJglma+/yUSzn4LHY2V7w3n8zq684
BTwRBgAxS29cPijhWXj5Myax4L68GOvwoTric0g/UdbWP/qm/6job/zM+/xT0y95vG4p6hZe9uEw
MtrmEP7InhdfEHrdD2JrAmfeQ+P9MHq3fmZVZ5Ra8FfpjZ1RJz1izLwOj3byhVn4FYF7R0PpU9+I
b+6o5nYMmd4yqnWNaRskK6B/yEqCJyTdxcGEQ08u7ybKLvm3vnCK9fJvEylXelmcQ6puFE8SmGqf
QxRb94PlB2yLs/gwaLdkxtewCIoTcrnDt8XK3SZlgzK8sr0igFcxhe1osNKN2jpFo5NxBKrjhkLd
syEQtCRrJFtYesYJVHv2Bj04ODX6T9v8aiK3uec5oTNB9xT44TdnmOKu4ZBwwSQfkKvOKWFvdx74
RIck0vek54y7Mr4D3kbIdSnlx4q5MV5PeO9Pw3H4bf8aPwIL5dB6+aq/qRqd1i2bdfDTAkZgo2EE
Lvf0ks1X0kzYs0SxVrf2fjkRq30kqJzTpTtaq/GccsxoKmSy21LZqINbYQBZ1efYWwSo7I3xW/gc
EeNtg6biYJzqHQ0/lpfaC8/Ze+En22hat1995aEojp7qA1jDDIXkKb6DxnWW8kDO3ffwLc9clQqh
sU/LiQCUX85TeNedckS6X44fv4Di4SpANfMyzZu5+FEXQmJgNkEqXc+JX2BDAd/+y5YMijeTQykD
45gLHcnyFEOBHGRI4u40i8OiGbzOU22G+4UqNjJtcRjDTAXVfv0HVXSnIe+UrUClRHYHuy1+IfVw
u7n93O2r26/ZY8hCnqYti3KvHsg9UOF3XH+aIWC1D+b7LOx2JMNGl1bAoiM9xtWlWMXEe626msRc
iTzQszVer4qYum1eWUgKyBhYkThim8kdCmg+2DnTTYKSYte000vsRAfLlDw2p6Nza+QCRSQ7yGIL
ZxUUqHQ7DOkrbUDy1JuIL3oL3oeWcKJSiL8mC9prkVgiMhE0oxyTpxxEodcl3Ts5BRFB1+34qIKa
iPMi29QaHXbhcODuGGy5dYCLEjjfY9vq0i0D+akRj8mxukK8iCQ4a0LG+pnmIjlsvDFraJprQb4h
wjd6ieONWSN1UBJbJa2sQ+CkB4SFmVcpYcFWWKKUeKg5HUmdqB4HAhcBARRrE9Jr9GegRdnXq3Sh
kSLHQ5RkF4Xk3PUgUBRHrf5ukY/JvL3aJz2Oh2Kmk2koyUMFz0BW9oGcT/a++jAwSVWXrOP8yAl5
LINLFgcfKDnbfUdK/VBOlM8J61+7mJss3aAAwKRll34KwcrW7rtKELlkLLTEtTz1CAKmEpk5VAAi
8cPReY5yACFJ3G+iQe5bOzwG1fRmpYXmDyNkbLzu90HymfVNQ5yk+m1UhD6Yg0SeMCfJVhALdG2A
JL2RvRuSYiVIsYCScY84Y+kwaATEe4eXvCjMNyAmrUK2wyS6dwbOtJdHFz77U23+IDNsGFdnL0OU
sa/WkLvHxvmpC/ugtlOzQmVP56TgMaCa9lBReqMmybfJl1elk8Oum/R4VYvoZwmgAjdUQxKNSzQO
0Q5k2wYy+HPNQB8GvoIlQAFXQiABE4ZwfJ2v/5mmUZ2qKLSdIKcDnZloHxwPGPvGUB0FzCNovRZM
FuhSsAC6Q86xgXQAKgre0kO/vI618joU0dliDx0cnW4jItoOL+bffzdPzB8hgaZVLNYj9Tv9tNhG
CjJl8i6zRI0mTTx1wngrpnRHspnVrxWD4z1SUw7XDrQaYlh6GfIIrtLi9rU0xz16scStCo6oetk9
FzVW7MLADG+PzlczwRAOvsiU2afx0CP54sBc5UwQ0B46xruTqW+oM8nIIt+v7RC/peN8LId+E1aU
DFrECCWpY4wWBPSoTR76D5HJUAmEw1U1BmVfjSlmWrHSavvizPaLkoyUTXbDeVq8p9X4lUzsNBIy
wOzQD8o734w78pR65ObJYK6M5Lm2oLckOksKEbG2F7VZ6Ubx4nW5Pnv1rIGmj2tr5RSxtR9UNgA7
fOqhKm1tfTtQlybdgDFDEWg4+03bIo5U4qcAv4NpqOCmVSQxsut8LdNTtFsV+6IGK0kf6FsooV74
bU1HL2aCyBLp6TNKTdKjyThj3hb21Z10igvkx2e1nq9tshlhdQtVUu0enLHF1SHG59zoiLHRkEen
8F9XMJlQb5DvPpaMk4Ud7irkiqFF5rxaXnReWq5OrYCawpHWbIwWDWz/mpQg6IKMWQxreH506hcd
kAZ1f/IO84rxFXlSZwO/RBLKp2FMjpBk3EAz0o0sxLZErriaIPN7pgLROUln7a5iDqiIcthYTmyt
Mgy8KXR1Mo0mNBswMtTM+awzKtcyyp8nUlrjgfdKd/RmNU+YPwg/IlWn23Yd8WKW4epD/4pl6sZf
SFZWliReNTNYE1CZ22EvW+0jIgSgr7p3YR3gA52Za+wqu+YC6NpvUMfPNRFHoq054BenctbpzeTh
af1QStPP6/pROPI8VQ2QdmDpcUdMSd40vyu0+7P4DENi6unKKysZI6JSAIlT32TvqbJpU6a/jRmd
shIlH7MEDjyUOPP7pwVnC8gYB/s2qtfFQJ9UV7Rj19MVaZRrrSrJh4BYuUqT+CKaq6XJRPlUM/ad
yiuj1HkMGxI74XCxsabVrm0Xv7OGPXmh4lA22DMSkT1MQ/eOlZ683xxkS6iFFMuciQCDXEqFDK0B
n0yk34VDcUA6cTdOTsi70berBVrjSkVwpUBKz9qIyBeTuxZKv12AkhBFF5o0lDqcozLbLZ38uZxG
vlXRViMo8pBF4bOwJ7ctB1JQTHVbjxks1HGk+zto25bVbGXJlHbHoJ/VBd3cAKP4RqNdsr1pFssn
2N+DSrimj+vgkkvOoKTRPI8TIQK91T1OKGqhuNqXnut0PRss8Jqz1QGNubLPqJuYtYbGVdNnm9s2
qDCX6G4QVztdV7ZxRaNPzwgKidXCRxh3GGT8qPD8X4BHA25L31I7jdiJEaE2bGRqgc6Z7BXhG4M4
CAfRsabntJATnXWqMeJNVFHY221DgRkgbI2VvvSThLoDSuZahEm8CYphuEux+w9kLLnWiEkm1GB8
LSNJucx11lctohFrlIbQYY3UgZqE9nhdVqSZCnguJdk1CYBUqajKKurR3xdEWFjLRMKyRnhihH9o
0dp1K3j/rYDI5oi6DNGmtQ4S5X42utw3KyhfjcSP02PrqsFJbZNR+xnrgTYuOSjj06AIAjosuBhz
QunQ9qdWi2Imu5G34JGcZffYEn2EVa/xodTtMpsUKrsxL1B2CZJcej/GKJfyEq3jwD5WVqCQBMJm
w9Aqy+LHem75xLTmqzZV5lqk+XsaiGcotvPWxFpCDuArmHwafcO0ATId4GAAOz2E1huyN7oOCdEz
KnBtIy/slWrYmC+ycQNe+w3pMtYIi56AvPasTS17WBTlEFXLIzAzMF5MpAzEyXyMCaV9kkWJf0Kq
v6GtNCcI7Vv6+CiBjareDEH3EJINktlflhYLty2sfZjPP0kZRhtpwcsLeIVKwyCJhP6aqnBii41I
IwEBb9vEp9quf9kI33gvuSSiNsjdDhatm27UPK3XGoT4daGpz4How+PQUygYqCPKoB/AacWPREP0
GwY0V+EqqqCaUXY6IIG4uv5IXJqYaMwjfY2ws0+azsmAhe1kC6CvvYPFtS3XHci5bVwMd4N+hWUz
l496fYthzNi3+Wjsb1/95e5EoJYPoA3ZcfoVMxnyVL0296MkEOPfN7fvyWZ2vFiEH+HV4Hu7qQc+
ASxYqpdXnNoCVXsXfUmmr1X8wlPTInMnFWAQCirzOuz2ZjTQ4YtgjocqhWwi9cKdBgW5u0VPM6Ny
C6tuP4Rh6Rt0ncysvzZxs3/c9HN1UXIdLK+jWPs2IXZtpZmlvdci3fr7TYFAdd+9O+pk75V/3cTI
C/DQ1H7SgmXJrjc5UdJ7s4atfOUS5aOkK6abxb0g6gUNpZkeszo1trdp9/8XCf5PkaBqMdb/lzDA
/ew+/wQgvYoE38sm/bM+8PZL/9QHqn+TpqpJJAKq7Vgoxf6tEXT+ZoMkF9aVxPsP+eC/NYICWZlJ
Bqyt6tKyEZb9UyMo/mbAmjEd5J/SdHT+4D/5qP/QLbR/uf9HoLN6VSn8ScEGk9iwQTqbwkRG91fx
hDpY9SAA9vizCLO7QWTdQ6CVGLCi1diju1/UAJiLYyDzDX5MK4XACaT4fyg41Cvl9K+PQjoqVF7J
a3FTS/5RRzewDSy1ZH8rMhLhKjN4HBzipYdZPZsLnJw5b04NQaaczyg3VMULze5nnqpoG5kcZQwN
59Af3sd/vFB/fGG0v4BZDWki6TQ0zYbyAjZY/lVVouiaXWEi8LW5IqE6UzpX9Iu6zjL7d94l4h5s
6a4u226r6+GXYdrlukeLh8rjmq+tPASFbXt9MfZb3TQRvOENWNlXo1AhNBrgQsGJqNfq2i670JNV
YMJLbHbKiMkTWz8My+n5vz8j9Sq3+cuLbApiSkiKt2zEK1cdzR/EijWwzKlsoV0IZxEH3Z5grF0x
jlXMMKpyjJ0WkKrbppO2UysDS2+Pg4A8uq7CT148YdQmXlyTr4EmHO9/PDY+Bf/x2LjQyWzVrx+S
6/X+x8fWtRiVRmnnPmbah2BkqoYxxC+FNW9D4VjwkehfznpNx7NnJTQZzWsjgc4WvSY9SJe7XLkL
Bev8/3hc/3FhItQlCIfPiIW6COLvnx9XAsGo0jgp7UBy1l1hr+HRIc1S0FpUanHszG6Fdc3xFsqM
rRaOL1VOM70swH8u5qKecrqZ//0hmf8hd2Jhv+qcEBDzXsIM/vNDongSSxhMw04nTQVzeaAcLDKL
BKU8Wp24ecyCU6rp4YVzbPJUqBYRKEyqFwM/W94ME5oGbJ6Y4KlbBqV3h4kApFkPaakt4rUZGUaR
8HgicAihBKfqtZkaT9Y8qUdCwfZGb2yg7CNane4SaZKPqZQms6Crk39SvBnvgYcp/6vsiR+VxNph
niqPRmsPq6ZqfVMv36OOucaEOWWVJepOV9qzPjbKpiyJ4WqgH87zT5zUmiciq3cnG+WRbTD76vAM
eZaDPXlxlnFF5jMzV00+/feXVzP+83Nig4Xm+3zugUBrxl9e4ILUgDDJu36ncaaxtLw8k3d1uKYV
ISzUGz8BQ4vwSg73E6Y4Du/LYcGDeZ9Exb3SM9yA9s8JnFnAwRma7yYnJ2queYHm/jc0BJ77XAcH
osiCQxTYv6o6ibdxPAOwIOyVVWl0LVup3oOOXmXEHC6btHZbBhqwB824T6X25MzgdaPWFmel4eb2
VeqEIcjQ/n5w6JLr0WyhY1Sju9tNFjlnNSDyaCzVwKM/eLDb4oG3sT9n3TTt2s5UnwaSny5RcEfr
o78vupxMK/AlT0uLHqBtojsnofAeZ6FcCQqLS7KDpZWEP3S4niphNmuVxgyp5ZSnUViiBy8SIliW
9NQ5VXrSzK+51zg2TSpW1QxP9IKp1GeDc8ESJBs+3PFaaE1KylVr4CNnhHpMVcZQFlKvc0dazEnl
+J5rIZ2w5HVWWrKaDAQTkbrMwAQG9Uz1rSnzfLbsawhPrbhD1UhX1QrnOEZ145PkaO8zgSxHLSvV
Z2NHEgyrki7+XB5UeZUORXF77GPmtt0y75XImI5tVmGN6/Vd2gafFEbPsirl/vYeWVnEYBhQKvVi
2210XbwjVUE6QyrdasKaR6Bx6eu5cuZ8iF5UIWOXXdV3aju+kKRyyGnSHCPCLS6BMlA/J2Qql6I+
6w1IfEWp1ce+IFBZC2SxtibyZjUrPJoVz7GWxXweFa4WutgTlqj5qNkJfanQqC+OFSd+qTdiSzPh
I75m+bSTehX1A/PobcxnqTntZ6LR1/rMLp8oYe7JwaAomLLkaFxv2plE72CMzuliBxtH7aJ1VKos
s3J6SMYCkpqpxneTgEmdDEiolp6uTWE1GXN5wMEMSMR9QEuHoNLYr+f+c2rq+b4HtHE/dPmLg/l6
6TsGVeqkPxiiVu5iRCu3e7ohnopl4kVWS4buM9HTVevszWzx+9Cx7243GABjH5oFHb3r9xankH//
h9TkeXQD7uXb96IkxjMP7HZL3upyvP2w7gh667IwPCdHJJLbsGersA0vmJfCS4Yz0udDQofjeneu
WUwbPZpORmNtb98yREG+1KjuWz0f13Rdoq2mpeEjvUzsvClqXRYY5eF2IxJzH2Xk5orrT2CI67Fo
4jrTqYJa3bq/3dCGLvazMf+63csbuZx5eu7EwRGs1UDOShxlj7cbcmzf5WIXm5lFm1TFbrpmZYE7
sJlMNRjE9stUV/cwHRl8TU73GCJYY4NdjkoFiLDXnRcVyBUWfdr+eORdtQxfwHjbAAjtedebCTHi
Vtt7XX+N7nNaBeU2mQ6E7KHBC2osuUC8Y+v3GKfxczdzEQtsBQbIFBSv6HrKHE2SQVemrw0GCNr0
Kyt7h1xLWmjah8yJkbpyXPr5hebIwbAQcUdRs7MSOMdFOOzmDkMCcwo36QFsZ0HiT3wuPFItV2Y/
Zj4Nptprx8704tw89g2pObHdNNsUAogX2gsOZImCwqnHeZvlBKGEo8DRgAzSJwvmR2Np2zjVaLBy
IQbJaDq7jSaZVG+XkuZvRG2XN1NwibL8oyPEcWOw+O5yBsN4u+S5vIG+A+Z7Ysi3oiIyEvTEc9Lh
xWfpqu8t2BKxGJ+CSUF4ETqg7Eysc45aFoh8ncgLZHjKImIzb68mgkQFzH/DJFNDg5QaI97bV7Pv
u3vRWbSP6Xbf1qclk/rTzLXctG9SKNWFneqc6wvEkNhhmCenR9saCXQyDxN1yHbJ+C5Hd8trsLLu
x3H6MFpj2Rhxe+41MtdBK/gl6QeusdDQbasRXEICB1mibFT1aD3wB97DbHmEc2wc47B1vKLQyy2x
2isxjXCmnFjZ1zR+kfStnUjND7x/9zKMx0MX2vc2TLxVKgKbLnSqoNi1d/COmEOoct1zFN4WAany
hmRqyVObN5hKa4Z3gMFItIOQoahfQikQsaMmrZKEzI6iLw/JoDNjirsIx7l66CI5Ho3Q09ViOav9
cCjKRAGIsaNDZbgjHXi631mKFbM6Lz2jXgqybEuueLwxlGi/jASgpMNrXEKWllPwBJmBIYYwH9Nw
do0+YuTZqcpL2IfSjaZy6/SD7c5muNzL+tKYiQqEM0YcWk0V/z0ACdFJNtZhOcipSf1opiM3jWp2
J3JpEde3nGIawGEA4iCtc3NfyZwT+LWlPVck4EXXcwAwkKmDC22FpKcsLepEERZJ+UtIsMuCLOAd
Ub6nOtPKs3C+o1GnmRogZkAm76dm8x0zTFrXwtJ9pXPu1F639+a8AKQgZtYLs4TEU1ufHhieqYfC
NtiOJVqaRQNFILqpuW96ujRDYRmfJUSZ99iOXoZ0NPd62yApQpoK9D3HYUqohW/0IfBojKFWU21l
y8xHxkPqi9o61wNj8PgqJStpwbX5rkitexU76hYVRlVVpV871YxDv0TknSQJWsag8W8PXunC9lL1
zqkMK3BIdYxTZ2bo1fWxODl5ul3CHMYAvpOhblgGhtjXO7RTnJajnRkn73U0K6eO9r/BMwPk0hFr
GCGjMuL8MEUTJIGkDxjiYyLt8To5en2XNUOzm1omIErllwNu92H6bsyiPJGYOLpL0PxUC32tMWQD
T0zSpZbah5qBoYtx4Y4wIR1uaVp4Bm8eLKBrmFhIgm2U2rbbtiyFBGS/akOlw1rjKaSIeN1UKRX0
OFxN17/RBQEiWXS6ZKQPvt7rJnG/CQArjTw9HcllOKYEMIaQGlhXHKgy1jEvai8IKuWYXU3rS0Nc
QN/aHpeJ5gKdjxPrOzPi5Z7usBbjc9c6QrGaxEDdMMt9X/XaKgITRgSDJUhTxwTmDNlTP7q9go4y
rJoazYZrl5H+1PQqeWcN+re+fA2WsdrQAX3S+uCK+grcfqxBLRU1cyhM7rQeZfJMjuJPw+hmFcx2
8tAQsNi3s/45DMqC9yiviCTpynWkDIhouqE6ZDH/DwMEZto9mkq1S85Wa3M21fNkp5BoC7GAu30/
TCjaeMfpbx6ijj0Klsf02Oe5nyqON9SjdZJg4A+VZZKzNlsBVjjUNbaW5m+EZt8TiD5863YLUlec
JOAbpOoILZq8sA6adMyD0/a9xwAApaLKB4TvxONoHYAqz6t6oambZDHj1tu/VLff6mHqkCO5Mq7D
4KyIxytCqnJ7gbynyDtcYvYcIgWgTIJKw10l+O2oWrYZx0psYjP/aCjIDgQdgrW4fnW7saMhckeB
/MsMS6VhXmYoJJWj3dQGAz82P9fG6X6qUTBMi/NjdxoUEzGfFTPR95ZiaX+/KTLevXqogfugVUcD
SIRKS0Iewv0yu5NL/C5qRHGKOMOxR9RT30+ZZd0rJrtPCRtBZJq5q+ngrJRhrh5u3+vNqSENdpDb
ttIVjtIKAsA5ah6uyTTMDGsCyrhHe1XdE/REeMP1brgzC/CHXMaFW1t57JHCU3lcMvoFIpx+mVOI
LGmGaj5acNg1dFv8WscRRebNdBZjd+xFWD+G/B9sGw82KVX7cq7znWHwcJpGrY/SSZ9VJi5HtZO+
NEbbNQRifxFG6kOXquIhgsJhtDzAgDgT+FqCCkwLPVpT4AT668dHkglf2TvKjfIoWX9RgZp0dhXl
Tm0dsZ8XIfbjUiIhvN23K4RANv14VzLISSiQDsos5VrLs3nd0kTbG0r4oPey2S76JA8Vk779wMGu
H6dlf7sBggvR4N/3oxlbh8Rc4Wm8zmyZs/Udq+3sWerOsuuoIp3mklX9sLf5EB04l6OFQJie55Xj
8hvJwY5CYBNtfdaCBWNhbL4pAsEEdO8C6+foTwUC3CKWmdeHORpwwnpL6ytoRHhQsmYnHGxieR4f
hxJ+xzKHFzEmJGXH5wYptdVpT5zwdonan6eYhzqrBn87xykz6tmxYxfA/qWsknn6qLMI8a6WvCqo
1NVFgEJO4ieroPRqIKtxRhuu1CEYn6T55c4vczE+7cXejXJ4Vgosf8OC5NRaXFA/qI6eogrv5tAl
5ba4cm8iiVZuZJwBK26XGN2Fw8krJJDSz4xxS+xBSyCGW9U7TU38MPO1JrpPCyvYdozqhIY9Ui2Q
kgUj84RsDo+KAdfEbl1gS3vRis+yf+CcH3gBA6EV0YMT82db9ROd5DtzmHaDYaAaHhR1l1l8pmo1
PsQC7ZWQ/beh2P3GMtPPKUWJiSHlVYOx7hPYPEFK5P3NLJ9WGwFNGZphtdjb1+XydgN422oia0eo
4Xe78DyTvt3WuuWrshMe1vILTGyGeAijNaBooPsqUpLwpY4D+t5UV5hmJVgxLeVB0SM0a/UAc6TM
viYHlV99be/kcl2n8kVAOvACSyL/aCeEjYglViYzDfg9jHPYOtfxdWJS5upPwEtdjQFSYuxSrkKC
37pL68/0XU+q/L66WrPCeiLThg4yQRTdbxaOO5ahK/hPQ7mnMPgqQIzu9Lz8Gc3JYOB3jaaaHPMl
tPSzU5t+GXcOHVBL3RNkaVBfRfqz5VRILeJsH1eUwAYSk3XkMMXXavwZNbTUFFUVorbmIyZC+5W3
5KRkwUtTDwj1mvrT6tEYZBZ82XY047U1QGSLI/R8JmvIzV9ikGLNOE6nYWbr0VnJHFDlGpQZ5sab
tlNeBpafIqZqT+ZBelXF9iWDqkHIrqOza4Jo12UKqhbx4CznvorLbWtX1SWO6Rg2xHn1qbUyLNum
KLcY1qiE+5ZBfhyyChFA/yzUThwF+UYulzAys6LmRdQaIoa65lA1RgbjramvSg2ISGb3UdA4Wo2y
3ZfaFG1Y91i/THFHULh9H9GgLhTrXib+YDD7rwTyvyW0jUOSAVFJRPFRc5baMqm7iAWPcKDFaFUR
U0o1UlfZ4Jgb6Fadlz2NNJV3SpwMLl1qPLV1/Eg+pqssgTzyrpHnZNJPCsAtePIa25Eg2rD7xToY
KZ9+356ImFcHXKu3fSNUtGdnNnWfg8KxTIk+hQ4SbQh7v0hrDJ7LpNiU1fwC2WBELK2NKzGj5JFR
Aw2T4GFXHdOLqmByLiY4LSroDRU8cKyNGKrbIFj3XNOIoOq7oWzPqcLgOwLQD66cM20sgoCyqN6N
ba2Bh4SWT28CXilu2ZJUqrCadOxNDAKt3IYkai/PN/Q7Q1y5rG9ftmpcAeEMEHN3oFX7DK+teCoL
ZwPmx8B300pMU3mm7aOKmrKyDYzFX3LJvhIaFAgQA/RKg2bK/e3+NXF1iuIIhD8M/QqyD9oebm53
bzfGLW/g//nPQWX98adHopDx0USPUiu2aoULc7De7bTu18Qpa5aHKXFDZHy6G+rc2TXXH7hOLpcS
MVdtzqvGaTK3i+x6f7sZEgSf8++IGlxHcsZh7RhkfexnCm5q666vmNaA6bsUQUV2YyL3JCFla9Ao
oDyROSk6YJ2875U9BsY2dyA9L4r07PTqO7CicROGyfIQ1DlIvWABSzqGF3vbMIF+jO3huREShdK/
yPpT6ADSQSk2q4urA6IY7ce+YaziDPJVTHn55GAhe1rsq1Eagdkw+kppYfnW5XyO5rh2TRt1aFpW
8LxRCNdDtg9EJHZhh9h3bImG46XxFyMggH3pchwUk0I4BSobmqvG48TCVZH845TL7xvTaR4U0zfG
q+9ESzo3ruY3bez+j73z2JLbSNT0u8weOvBmMZv0prK85QanWKTgfcAEnv5+gVKrJKqn+8z+LoiD
RGaBaWAifhtcE+Bl7fPArZkoogqcuRu3XcUMUNqbofKBdXOQlT6PKhLju4tfVThs+3IfcCRvNL0M
eBUZCdYU4wDrtqY/Z69uUbTnsARsCJOu3HTwZVdZXl5bRqU916gjd5TA+MdcRMMdHQ04QJ1ZfEwZ
Kq9ZYKcQ9oPnxdWeU6A8hHFcPldleC7LVHvvcQKubd8Yrqcizq+5RTNRIrmTeEDKLGownh6jvzfZ
b9Rd3rlh4v0s4nEzIOc0ucbc5KE1XJUR2p1Wl4fG7tzvRYlrwBYoGzwdID3v4/tggtAh4i3BPm+g
w4m67GhqIxLSwp4PfYg9nK7DYiOt3OLeItDrAExWNRXXejPtgTi6U1eS4Sswdl5HDepwwATyU4ki
o3lXizayw2TNZP93q+kOTCjdo9sQRBJ55Q21asYjYNspAlBgjBJQrs4MTlpV/NCKELMqj9BAYFcq
hHctTMvAfTRjR7V73LuyfKQllSCCnllw1CJoT/2h2tu6QLsiqV1kZH43RReZOliBVX6jrhEU4NMb
5nwrJ0EYMBqlaUKT5ejmubYwjXoB/rYxnTRyywbvMrbFxU/L5ApRGSWN+nSGnayOXDMvg5H2d2bh
vmcYLhDfFpsKxPc21ckpMGNuUsbkrxq3v+87bsZdRA7W5M84OYrhYIc2Si/AVSxVMfFoOgRu28a7
tI2QAE1Jd0EkN27SsWeWgL57zGR76Hv5RiUXQ/SxNa4XWCpwrD20kXtv6O+NRSRtWRHUOAj/1a0z
YtLq2MLxOTugGPWuNxHnhVML6xnNz4lsygOpnw/8WvLolsj/k2ygdsfsMT76uNgCrzdJIdbnncEB
xiUix7aI/jUDHe4qXh9b7UsgvBzbPEp0qffnIRdXwJwOmRVvXl/clE7X3sUzWqGSaPWLht+msLml
tSO9ZI58k8F4HZSBKqHCQcjXeyIG8JWAgvE8uO45NVOXdOHxJSq1CmF+eOXFpChYo4tHfIKyyaR7
E9SI8jMTpdscdTcz0HbkwdjYY5/s5ooeTpH097ObgaQ7Pxpr2pYOFpQx0hhsp7iDOqtUM3UBMqn5
jI+LbT9a3t51HVy3o/jQRxmfZ81JaAOfqsNwqFp6J4tq6i9xg6s6x+tLEudlbHxnb+Ex3+h1TaCP
Qg66oiDmTeBkDyKEkd5YHocMdV7iN8ZBZnwdtm1fJwSVv7VPSDALJxQ3koaAkxyyh2gyk+tU1vTt
CWPjNra+nWTgoFCtq0uoralTprDGNN2DpuRjkolnDKA39r1OeB/Tf6Di+oWrPaNwPcVrlJbfxHwk
xffUW3Zy7WpwzQyScKfrbYiJlCqwlQfzdBt3XA6tVmhXaauxUzO6HR3AAAqtLr4dYr/rMNUZTEKw
2RHy6858fwxs3XNc+f25r4InpIBYAs02JMemtJ48clG48PBHtXAwhfTBAKOSmucpTH8OVu7uEF9j
tu/vk8nvXwepv/aqXs0r53IfG/zEdm4b+5r4VGwO6NRi+HlZQI0ZqWvtK2/AbqbrwzUJn4QZM/BL
hX01RzX5RlP1bNPofEVsAqGNpRls8zq0MCV0EQehlt357GKT+BPtnlYa7vV4388UK08EuzP/P3ci
xg8aSPdcMWZUTd6bbDDFfulhdjDMn6YY1NQhrzeJ3Wed/qgD16pnqAriGLGfd7tJDS2MFsLX9Dvw
JZOjz/Sx0AdyJEhAjMQ/BVxeIU0ygJPQwPysJqdY8vF6Z8PeTuSVwXDjylKLxOSK3NLUTXOfs6t1
bDs9tNQpcSGb68R4HAsErkj2ko3WnEFSizOSYGPdjdrveYhds+vD+tGy/eFGy7K947/pjnQeO611
H2dAfzFmb4k+iIuXG+2VQxWiNyLRN+Y0pDyNG0DAPFHI2rlumhk+z6fsKQQ4Oxck9J3jiEzvskWW
1RhNeZ40kwki7kwtZcgXUxK0yR23nzZmlPx00ybf9bFjn1w994mweC6iCubASMM1AaldsXK5sQO3
EpW/avNoPlHzhzcVyALTNxcM3uB0KjtYAZw1xm4aIkA/L5X22tSi4ZiCC7VjE7aHuu+aTTg4E467
yST7lfvLTOYtRiBRj9ex4xs0fkLED6V4Mq1kPJRjmEoYbSimvLTGS5Ss5oBLctZ5Ny2VmjdCLZbL
Ts4ZjA4lO3jTDaQlY/VG+OW1p2hqezK6izPhLXOIi065wqcloh4pjewmVmteov2kE45YRTG6hzE3
4EaDYTO0OdvC8uJWQ3dlp/neZxh7bt3JoeYpy49xWjBTiGNYVo8ZaIDjs825Tdq6vtXskFyqMnIv
o5hSvC/6JUOiFnRlcQ5GXBmNng8Hrnvz1gqIEJNcm/dEnbzHnhUxQy6Ch95ILqVo9bfQIkUjHt0S
l61x23dM/IuiJ3+HLxIPWUMda1tpJ9wY30bDjDfZGJzrks4kWHPvOSjzFeP9k6db0WMrDAC7SZ4j
pyfUMvWQJ1r+Bw6Rdi/DatxqsXmO4Y3eJp1+YJds7ZYh6bVRR+HFJuqY4fCwtQFQTgPxnYZXGd8z
8m/npIA9YBBa+qB/pMu3cJsmyA4p2KZD3WoXPKZlsA/IfhoZu15NOXjCUJgnw2gbKkWrGyD6bZaZ
NaJm/acT9SgOqWoMg04+1sDTQAuPSW0lh1EALi3Hw3JkELOytxlybGuBwN8ktOWYk6e/5uDmiO+y
J7ttsCUCZ+y70m7vEDhvZGyGK92SOF+AyuChvg0xznCD+wYR8mV7FaXGIwS4vslL+JyBudsOZItp
H3Qn3truHlORfWwqkIp0mun4aKvpuQycn1o3synPce8R+/4094xay9mccTlwEbYqWKXEZ0znTOJj
RJZyKVqaluWgymZLmM02NbV9r3nOZe6857iqxGOpB/YltsznrLlz4f8f3MxJHoMWB11cJsY+TgNk
AgFllfZY01iCeIPbl1pYyJo+12YKtz4fxtJGZpUkAfc6KjtEkgZHmsCJ6SB4sTkti7IcXygPzjcT
Egw7SPAZejXMvZ7r/1rNoLWPo7wANlenZeGomVqgpl3Lmt4n3D0qAQDOKY/7EG0ohWGAycAlHgH+
n+uYL3A8t1bqIFHIj6GqHln6S5dFsDSVuM3ZoILh2Fn9j0wUzTZdCspGVVsmVMvYsmZklUp8c19S
zyEAYliKcZbVSa0unZeNx9Uo7hzsE6oB1OCmdZrVYnn4tXC8ONk2GVzt0lS57GDZ4eeuVIXlstba
wWb2oupQMAGb13lGTKkzjc/Lk9mybdlBtjTuLG/hlx1mNeIsxIzPDRjpqXJHfggtjZvT52O1MYo1
PKKIMjblYHVrP8cwSShrdYK7qzBIsPb1MIw1BqrkSv2yffn6f9n29fDr7y1oHjJx/9xzHjnU9SA2
Z2jPDxh//YrLY02r+SmTLjpx8OsQl4l9Cm0aNnICUq21cAoEGUG2H0fKX5mXLi8gACgwu/o4eVPd
nYOlUEzt1/vsGFKroer/Wp5Z1ozY78grFR9fm5bt/lITphZdQBKsxJr2tbvlFZ/7rCaAP7tGP7fo
hBdV8qIdXtaWxfJEnzADz7PeXif1QwD5eSQABwR3cPPt0gGbYzQ5MS5amZGVH5efOV6Osa+fFZ/c
oE6q5UyaVDneshjUmu1KnMBzEm+1aJxODSHzJxN4HlCPh1+LZVsRz8wMiYlOMxHWuHcKGh3UB/nS
a0uvxVCctRNyEb98wvmE1Am9ANr5kiZM1J9K1xRPKyujsNXFoyQT4L5Al1u/8PbEdKLY8h8ppmgJ
gHX3aVFO3KLpRmmaH0VCRGVZ3lsZECyRwRIqfwV0rpF8biA7kHsGaFQpOEzxjYwQAmZ4K6jDpzwx
bwoz9XempIAjYL4DEf7kVvyHhVDMIr1ZtPC++NI6DmVnY2eNo31nWRebww3zL0K9qEF95EzPZuPc
CDONriI72uGzAGxOwitqHOOTxxtckdogu+9gcXDlEKPERhyzOuSXYYdoMlZdR3asCEH/ZWODbopt
nBPUXDPSPoaudQltG29gf5kUN9yLYtW56Y3uBcQIduEatG4QDRxpLzdO17/YOZHgMtz3ISmPkbGJ
pf9ROy/CxRNfieDYRdkHV+sNJCCfJ0r2KSWuSBXkB6lkK80u+LkhZn0ZEKxcO0/m6L1rOg7bghZe
T3zQkYwjL/DoAjDgC8KOnsZCwuDEJpMFbuMJdvbYweSW9LiAtFDf9hSIXaIw+dYkTc7UIzdWhjkd
K8QWKczNUDC3DMPbxIdPjCRD+ZKmCK8mHIKYS1V8AJsDIOP75m4EQLUFGT3oUWamboZA6uA/5JR6
GBbfXMdMjFTU4ahFfQowJOMdrRDw54HxVrl7M2CaZRUM8WuaZrohvEvEdYkba1tRSG4HPZkyjGs2
AhMyc9q881NStSOIQEzZtkWrK2Ib/MhND2MFKmmaySVorQcpzGAduqJfo424B6K68Nm7VS1Vfjsx
4Dsv4dtraV9Pndlc1W75zNn5uyE2YgYnTTsIbgb4Rzvi4DIM8xDOxBx2xK7PQ6LMkPp3JhAdp6xp
tBuO7XTD+JDCHQCuibT/+kUKzOd1lWCoGCXBD/oGhWS4nR0P+31h3EvP+RG64QbXZJ2RHtkSLrXq
W93chmZBR0JZhPt2sg9UO0xrHeXOTteabCdiMT2ZeU8TB946AhMac1/Gpb5pm4pM+WgK1nYs7McJ
S0sx6mRZBjFqgKJwHufS6O5g1clwZNqwbIoyDIb9aNzrpdS4CznUSzTzmxmazgW3LJH8KXUklGVh
FY9MilmcyXvU+phmhjDUd/CKCDqd8HFCXXwMmCSuqqbkBLUSUgFcB4N7RWhZyCfo7Lq8s91yfoip
S6paMiU1GTLi0TlsAjR+6FrQK1nQaCAT3fA4TTK9xsX2xI1ieFwWYjpNU6c/kK+RhOwpbawfxNMG
zLHIrPDsFrRfj7gVzj/zJOlPZjImt4ml+bRZ7Kw6NLlW5cHB87B3hp1GJE3snWLbuqogZv2BNPhm
duAIMOQRsnNvCcu7n4xkJ/N5uNV786Ep249YLwKeIs6bmo7yxrUFAbO6MR59I7O4atAR0VY0sxoF
vv8iaPeV3eF1Y2Y3VKXA226+M97JdikwIrjfRFhmaY9XXvpc1CkxKuXYbkMijEJzfEToQYDTgOPW
8AOGTjXDwly/NMQUXxxT2gQoIVec0DXsXE26nMkpQSS1mwP7e+skio0r27DvmoHkV82lnQe4iqAd
7YWINBKMhX81obs6zHOTbIqClD6cEvWmTSjOQYwXk/AifsrcfEBZET8I4Pk4FMWTO57l3AUPTuxy
XcleCkOOV2Eg60uqGfeL6qZpQSVJDjxFc3sYXP77/6wsNv4RVeyjuvIsBzeH4er/yKmcBzOlE9Wq
D5nhZ4dxgPQWBclBaAaffESLD1PRtQS/y52jxB2TK5L/8hbMf7g9fDI5MY4YjqFDBFq/yNmDMBZ9
iqD/UFCf5Ye9eePhWdpoI645bmRvucn4HEFAvaPlL762MVkGZmGQPYo5smusAmVcFJ+V2FQfjOKG
kIVHAbl8ZLqqXysV6IJG/ecvzlSC678ZF3jXnq7jnkCHb6N6/7viHTdDbqXVxBcXCFrUHMM/RkN4
bVgzsvcqt/dY6QkIGozj4JLdx7Qpo4frYNg4w7Bjh50dvE+UuvoxDjn9uQLMAfxxfiJQcajoaRkC
g8bcdpVDcRFO5tN/ef//MDfw/gMTF4EfuHyMRXD+F+MFcf14Zgy34lJXMnS3tWqTiI4P4bSQbFI/
osoo10ieht2ce6+Dm3B5sC8peQ+kqVX2Fm3/1eh/d4jmO8yu/xooBIRMzjfOvNt0qus9AR/juiti
Zy9S+9oWeb9ePsT/WsAeZf3z//6fd0Z55SbpRJt8iL+5uRwkJ3/5vf9hAbv9WZadzIf3Mnn/N3/4
LxuYTbK7qbw39qdvi2P4j6h4X//NMQLD4GnTBUc38L78ywZm/sYml/h2CIcAj1bwpw3MwjwG8o49
zDewzNjYQH6xff1HGxiu+V9PMs+mNswzMDyQ18vV+O8nWV5Y3VzUEDhTXj+M6UhRR5E+2FJWa6pD
686lJ0EzbsqcIY2puyOcl93tCl9fd2Xu4Pv08nvipikTofNOjPY+UMkVLkWW24I8TsgG5OEusNdV
5XV3IxOjbaGJmvoW8ud8WP74qhhcAkDCgnTynn8kXW4jdIrTOBHHbLyUVO0A/mElhf9Q+8rwt1ra
NWYCcSJrKndII/qetogB26yiEAfB8DwG8SGJSUCz8QqRNYGluGtgLOys95lH2Uwxs+iFejtIb83p
T0iOE3A8l9bCTjylNP2kCBtlMOxjkQ4HBhRvYMqEPgqSFrvo97FzGQGryYekAlLWwZVdkVOdmZA9
Wp6f8hkIeZHlFgP5BI1roTCkCAKlQkjKX1KC66dIh6hokZs5ztw1lqPs6JntdzKFyZBHEltR9ep6
Q7OdU30g8ApMg/HqEW8R4ZGueaF/JlzBvpKzZneXzLrQHKdSy7H0xAOxFpjBGVfive5tqn+mzIzX
XtA3x9nUx20bZCRxx4wN0iBgYj5cksgWZ8P9zngyu7IG+2JplnfhIkzvS4ouvIUE3dMeBzXiNrhk
Jy/bWZ25td1wWHuyEWtZ40wPBOVYg04gt40fbm+lyYttElgVT8BRlaILkzomomhGQT973SPQ/nlo
R9oKav8QY7nzHWqHNfERGtV7O3FtnmYo58ArbhD4Q9e5kmx6HRcy4vbLnOfaMa+iG4ckh4OXMJEI
TGtFWeKbZxTiJozqq6kO6jNY3IZqBuOgEZVMEZ6/typNPoY9eqpuSknLBVSUDHnhwloQNhVwzDRo
oqMPHBJPX2cTlKvq4nelKOnLzGIkY+7M/TRqYJddezgUvjkd+pxMQt8bnX0T/2iB7NqE2W1BtM/e
8CgnK7WfOHWJEyXdF6MBT0WRdS+IrBw175jOA6r0tL8qOyKHwnGqd7pLJyR/0qwDwXESUtdEZrPo
N64d3fZDNG9HkqCPc03aWjp430QcZwd9QmJL0VXEIBnZ6Cz01wmgaz2Ypk88UnPRvebHWIb8ydQ9
BC6anqgLvxXaeFXo5cMcGxxxJX1zfkRuGvMW0o9cbkg6iTqD9Ypc4KGb9Q6IXc5oO9tjG3J7o1oL
y5J0L9V7MquOugnVgzQfZKJT/VqOUNT+Tieyu3fpdOlkEe1J5HmMRu2nj5Z9lU0jMw5Hoq81gVuz
B+kyfi+E3q2RSP1etORedZ5AIBgi3q1DbNqY640ICsEnzMxvDWtddly3ZNmdebMoC6f5e5KOJ2wp
uNm5IG1z0/veeNW+KoLmxgqCxxYGomshDVyCmDb0+BFdmj0FWXs1Mui369lbCXcu7rJvxjT84MbN
m5h6ct1df02fqbYaaTOkF7afVmlPFNg8z+lr2KjmQ8dfo3ItZ7jR0gf4B5UtXPscwiKvCjFBNmew
sMzcv1tuPp+MJt6VE0F2o4f4OwyplHfM4LGEuVgZXuLsyszwULIn5D9SKZfBsyQkG236hGCumXxV
vXJwrETDdT3FxQH5IHoL29uPc3LomLxGcj8RQVE+5WZHuCLtpzVZaH2zj5EpaTrXByfY275pHlrl
6wvTYos0/9WBFiCFzyK2BgdAo1svVU7fkZAQoP0g48NoAREjIgKZm7LnIRnCzdihZHDLdNwO3REm
mKRdwq/Jk+ZCN4pH4biSnBcieYyZy8VcxOehMWBkrAJ60r6DYKXLdZQAGTV+xVQ+1bmFQQLv1P3r
nKMyyELq2PHryEFQ6+w5BCNlG0RH6AwsPQMPP1lprl+VCNpsCxNEll7PEvtND2l/ydyEhFrnA2CX
0MveIjCwoCSw8D40EvZMNZ/V1Mx2UHPcTs12GzXvdccTieUgos4Pm2mxrubHPSTYFlXgxnXJbG6Y
RM9qNt0n5YvYoiPDo0NsLmBKurGYfpO84R9hu5iU62p2Lpimky/eberaOEQVOW1B2B+1GHLVSWeu
MGJjMdlvmPRnavYvFQ5goZGd0UjvDD80Vr1DYnYMbBACH5iV5FBYEAWgBQuIwVFYg1Sog6bwBwYi
e1ocbUIpCeXs8FTMPTMPudYlw3yy2on9A86oFK6RimsBzNEAd9gK97AUAlK7+wpApFHIyKQwkigG
LdGATcidkafYNGDaXQLlgFZ0hbEUCm1xFO7CDO44KyTGUpgMfGu/DlGXgdUkCrWJ3GrfZAw83BDj
lTEfS5Nmi7i+mzCAVYgkV1JlkMSAQcOCCmn6lgAwPopCjGCmSBebgA8D67oIygPcyLy2FM40K8Qp
UNhTMI4f/tCkxNfszTR8j6SHLA20ygK2ihzwKx0gKwPQyhSyJRTGpQF2GYBeAvBrDDwcYqBhjfOS
AI45MZnNffvc0ac8ZuLWsNESDDNBQk13o6VXXBTgp4HbgC1vQt6gQHlDBvNFU7gc5dWXRiF1xEQV
aw8IqlQoXg+cx71N4XogfIw29tDJR6osnZaQpUgb3ZUPKIhoUSGEmsIKzRZRXt0wHAFG7BWeWAjr
phqG50zC8UF5XyLBwSUAISuFRhIvhcAyNY9RVb20CrFsubrhSvf2aI2fAoVqWsCb5tSQe69ZNzXA
56wQ0FRhoegQgUxBRyMh9xzcCPXATZu65neH9YRz3UCo3JdArCVQqwbkminslZLRfRSAxub+o63Q
Wc65fQhciyqM7qCYo88GylX5zoytaoXwFgrr7RXqGwL/6sDAkY9a8sCdPdpWI6XvywJfGCJqhSFn
C5w8Aiz3YQPloqBnOgL/uli2uQhxP5/gAGDI6Q4UriiOKP9z4Ts+sco0LAEJ7uTCuChuJFkg8eUx
JycgNoB5oZDzUIOVmhWa3itcPVQIe1o/FApxHxT2XqoYj05J75ZFpqI9lrXlCUch+MsH0YRJCHWo
qANm5PASKsJECkK3bKPbL9t99eSytiyWV3R98+GkDLG/Ni1ryz4+9/m1O6MOuUvWMquxNn+fkSic
quEhSvTgCJSR7Wstu46ph7PWpObYp+UF3iyRzPvhkWYkmC5NvTd/oTU+/4uFr+hTLG7cs2iHg+po
FYGDGRoeZVldNn4tftm27PGXbSjfNkVntYdftn899EMSjCD/O65bXMhjxSgR79+c2oVgInHtVC/U
0/KYXIznXPFSeHdpIPzzZ00jkwbAhcpK1c+cLwTX8rwL6VUo9qtctumKEwNeQHvGHpYXL2u/7LBV
DJuruDaad+vT10JfODm1WLYlirFrFXe3vIVlV9lyjC07/FyNQvfFVBzgpHhBXDrlaVnLFrIwV7wh
rsUfi24yyGNjM48UQqVu6cm1dJziRFzcMTI6mEgvJfDv82eLokZxlctPuHz3KabsVeWIkMTACZ6R
xKI/BKrL2iJIXRajuGR1oR/N2SYZVp9aWMZlNSKY7pT7SF8o1eNjiZflNFoWHlbleV2rM6pU9Kyv
iFqjJhp6XgjdkpNIKi53ebiske4A8zukkNzL4wBHJzNRsSVpwz1YdfWmBUiCaJwlyI0tEtP6LZvX
+LnaRwcteculxBTyW9eE+0zO072B2oGmyHs/cfZOG762YZtjpkAj0zCU3mXILiimDilUEqextOvH
srLQRfvFXWkpq3tE6ENM8eWm6snG43rJZM5N5JYgBUYeJgSj7UAnxz0DtMbP00M3ux8wHulhoAPI
yqisMGbPOjmpft3AaGyCxPLXxE2kR2NiFBFl2tHvUF92bkf/QW+RTj2ExbVpVtwh3Zmxi8fUurZQ
udKEsZqcqL7RnWnjKplhPw1vg6mMjoTQbVAydHiWTGvTRDI7uWP5O2f4I+Ly+tgGzMs0LYkPvU5G
KIpdiS8W0kJ0t6LTuYC5bnSUGuht4IfrgLvCKo6G5Nq0GBEaqvAbGrQqDpmpjIQpU81ayXYLdVXG
Bc8la2i5tSyrXxt/ec3ybKCI8a/XVR1ZtK1fr1sruCzP5Y1LyvCySutmv6sm8zasONJmH/7eUIvl
4eeCack6yClhanublFCmM7DXc+MeY33v1hOx90FPJLTLGUi17e2EPWa37KgbOY6XtTZDDJC183R0
p9uv57CuNpsBHfBq2dYo562Ocmv5w1799dcuvh6WHSJrUybFpiOhNWf0GucHSThdlvvlqc4LmrGX
1a9F7hP3NbojCqOGmGeKajaI89oTBzvnSI7DkCmo8bnt64llbVkQ6kWVaFtG9Z4sAa4V/O2yiDL5
bnbpovX7Y1Pd1SSyM85b1er7Wr6XtPbg90L7XOMa54h27ascBy9sFL/U8jvgG+GJ5XeNioq8wGXV
VPclMlVesInCL+i0gywLqfT1Zox/fmhnfz0EHtbBgo+GT9A8jWltHnwGTou44t8JLr622SZGYnM0
gxxFLG3RBp+sVLffYFw+ctaeG89NUkRcdxXA7lGjWadOGEQi6PgUQQBZf2oihqLALa6Nh8gyFX9d
E/E2mFhAp2jbcmqsmOSg81je1bxcEHFd/KEIaUebUohSjzfL/z65NLlWtUWIA0q5NNe6oz98k0pj
O/Zyj3TF3C+cvekSYUyL1t2XDKFNs0icl8dTPlXzuguxOqSE4hJ45xQ1cf7EUkDPTkc/+7mIQpYF
WLFdHHp1R9ALjVL6KKXlINDzT83IIhzpREbIo8fXbaiD7UtRguWfS1W+3D8+JSd91spNjEVj9ZdX
/SlDWbYt/9eXNOXfbaOFnHvK1x6+XvO1bdnN8vBr8fX2vralDSdrGIGZddBO4deelxd7xcgo5PO9
f/1NnNN6NBvm9mvT50s00wM1ccg+7WvM07gMhxMxi0hDW5LZlfinkl6y7bn1MsXnVNaU3AfwKq4O
i0xo2VjN09MoBPkAaM0PM4Z6bw4rGk6qZGO3KMg/pUGLVGg5aL8Wk+dft2Fi7to5rfXteJdaaXvy
vXw44cZDCjh71WYuyWNG1amheVf34Tr1uJkY6v0sb0Jvh4eRQp+d78ttlFjFwdW87uSVtbfxkXwy
LTASoutW6IjFySqa5Ij6LfXoicDPsehAEmncQvMFyZpb9koYmUAGzj64i88578IR+9bIuS7Fwz4R
xe+tEqj+L7FQikTI/0Ys2KYFQ/j/zpa7iZPqb4TC5x/8QSgsrAHdS4BXHvQBs/UvQsH+zTfgGGHK
HB9s66+EgvFb4MEaBJbhfbINX4SC/5sVeLrh25bpGtAK/v8PoWD/2o7nBQFJZ46j4uuIOfmVTghH
NLFxST5UGROm6tvyJgwmgnodhPlF5Hy3enAf/7s/GPd1gLM/D/CUDZ3/2gSENDi2Daw7RuG2tYcj
A5YV/jeAGSudGX4Nt3lVOARfT+EJRHY+lIDkTtDe1ZBsK1J7VR1jYa4xtWUbjntOjjg4zul1Jcxs
LXPiYR39Lcv0eOuVvr/qGNftSWihHJwq6jUS4JPR9eZ/yRJTtNHfaEy+EoiRwOFbMS0irH/JOAvw
/obGGNjHWfMCmITEouJAu87rRO7JuCXS00Tp2NXhdpqta7zKB3POvmmGSxJKzbxA8klFjUm9D3Ap
MbUPamJr0HOs1HRg5w8IZ6LAfZUIoI5/OfJuP7nWv6bhgURANf3t3fvQT4TGuY6LR9W1rV/S48LY
BEXuk4Z5dPhaNMjaa6u4K5jfgWAG1V7OkEPjSwk0B/4PPtF4DVqU1n8hkAPgpI1A4zG7qnY/Ikcr
c+uOpM2IbOtOKZIWz9mYHbxI0Xwfaq5glkkIa+VHUAXoujonP1vEOq+KFImpOd8RvI9FUmt/Fg4p
D3UozgRE0RlaTWc5RDAN8wU/nqpX91/NIXryamGvq4QImBnt6+AeDeI/z65/G8Xkl3V13+8STOMz
MQrhfNAG81hopJcmPh0eWrdlnEAKbzBtMoT5+mx/b+OZaAd3+JDMwRqfZhb+bj3GGFyNdtvR3IjD
bQhWrvixjHVypvE+CdTYjxntxWZxyG33hWkGr+uaHqk4idA4uRq6fagI/BB9RnCuJ5ybOO8Pnsnk
TScTkcTeGGSr168onaC+NB4wDOjekVDhx9Ikc7qdcDwKdkKjW4N6yr4jfPaDvJF0ZY50+6Q0KATS
eM/k4zQAmWWT/e7HOIqZW4SNuE0cmmX1GuaMFJAVxpFzRuEhoSFv8+xug5C4paq16d+CGaQwoLs0
9kwTR2zR1TSD1Zfl+5xJf+06hb5GpLHph/a1BrBaVSO0Q6NC3JqKAjbb34g2PhfBjPRLUDjtpHTi
JsiUb8ywx+ZKpUxoXEWy6e8y7cHHp3TI6U5QJQEFN3U8qtOp8AR2dXKO4nleiZkG3KR819xiYpeY
/kN9KNF3zXeRT0+1rOVbgatwUExdUz7X0v7Wiu67l6O0tftXz8dHNYjyR0eStRm39cpIkps2E7Tx
9MOL28C30wZm0/IjPIm6SJu3kU8bkB2e61knhl63X1Ecg8mbl0afqdGDvUgkuR0YHnFNG9Heqw3a
DGdqKKrKBybGaK7HqMpjul7EcCOHfh+b4iqu2r3QUhJpxmOXtR+eeWcFA+Rk8USWQE537PSuGQ7V
DZgErHQ7U7dDSAkLZo2Tyh6LaBbzpfctJuF7o8X90SmwnFdVvMZX9uJn3mOeJWQSzFdpHetIJ1N6
YNNIP5Qg830hb4akuk/d7r0yu7c4xxcSKRKCuTV2/G/CP1hYIVYVzOaq9A+dYdB8GQBC69QdeGjG
vBKDR8Xwz8u/d77/O/kf39pcnojWf9e6uF6bggu6RxkbhvPbZHBeU35PzDM3WZicsybdi7Z5Iinv
1AzRrec4H6HDByjtd1uO7d4z8IGU4b2fouBR+c3EViM8dO5zm54MG1MozgaIjhDSdy6GfREZP0vO
vJUfT7Cndv7UZ3KHSofkfJeWT0dPaNCYKzSSxGklna46l6p7D+bFyAiamAWNDahLihX8w01Vukz5
0YcWwx0harfJlN2lrrwOLI24doqKa590DaePtozouFwH4JPdtUxIInejyqZowDx2wPupkjbl4XfT
Ka6IOXgI/oe9M1tuI8m27K/0D0RbzEM/Yh4IEAQhiNJLGEWJMc+De8TX3+XIujerVNmV1u/9kDRQ
TA4AItyPn7P32hOeSlCLDDlcE+KMAwdL6Jc/fm/Wz0THVhvaL7toJk0i81bq/p464vYQSR3xJe6Z
BK8tjnQGgMrZjr6ht58IyJC/OFnSgwiZN2kkL/bGJayNF/WFNPDeMpjGriQGqw+vkZuvOLnibw4J
4fT97760niL/GDKU7oKIKNnxDWuXzsC4MQJS+MJtlc9ynQT6MiZKZCE0UoR0NR0ww27hwabEZ+/g
E3bjWygcY0dOxp7pIxP/3gU7ZUQbuuXPetDuy974ajlrO8WEnHkeHL/qaxS0xwxyRZ8rTeBsNyv3
XffKZNUk8glgOUnVAdLMgbTtNAYkVHYMLgZa3EPv3boWwoZjxEsOKumeEBEXa6XnAymEeVpbd4uW
R54bjNFKU2ws23rO6/YexvLCvN1bQk67G4QzpFlHYBlDHkZEPy0ID1WvKnMeUMSDSirG9vGlKWiu
tR0wbCKJpvaJvYut7yZG6LnOyxWey1UcEF+DAojQtQKJwsS8zM1QNDA//pTWANAhWMqo+OHqUj+A
8BC7xHWfAsHRE5tHu6mssUZu7DxHPVyvCdxNlQ83gC2CTK6J9YW9ZwIF4WTGR9G048IKq5WHy3+B
MO1bBnVzlYao+bTwaxsPJwt73AKkVwmNRYdIj0ch1E+Fl8CMJ5KWudeEWhj+XhDQ+6lpBhMq/JrS
YdJ87w20egCbPYhX39M6wfI9g5Z0rHeHQiTlXNRqZr8IbTks6wT6YdYSVOhDbp1JPmrq3qWbwhPE
rUOiIMcvBu67OOnbi03aQqyjUabFgM6ktvrn2CSuCK9QfYIAoh/7Lvo5+/qtkQTF8RwAcnDBax0Y
Mo9Ar0GvVuCOGe+71a9Ex6iTGxUkLwvNyZRuaRTAmSW1iNlIiFnz1ivkzkgzW+YASQrvotuCN9sW
P+eEOMrGnLYmiLe47XAgIQpmcWnAKHo3wfwsi/yD2WOeJiUqrumuOig1GRL6rFvh3L9D0cEGwyVx
2jh5ehLh8HX2bYaZVeEyLnsSWLNz6ay8Puu/qZcOKAkdTN4P2mBvUTP8hLQxcSnpb8ITEGhK8ixt
72tkFK+FB1dj6A2mzoTItWa98cgo7+3851hi6qmptvsEbA0WyWOQaxcxjN9tNkRosFBawvILGHmJ
+JlxTtNUd58sc9gt59ht9tBmrpopnlOckBh2b5SfB+imBIMkDqNURjfhHOyNYNHxXSjlnS+PZ8f2
uMSXRlTYhG+AX2u59sbMglesj7+6FETNJL07LaWXkWfo2t1akBnsh2d3ap61oOUPB2kZY4EOc4U2
8ZONDIIcfcOPeaT/EWUwUNqO1oZrrd0aa5bTiX1fTN6+lzgxRlG8WKodyFJvTOa6KQli6Kdvc+Mh
7hHGTmo2yOB8MhcmSLFlKRJviSrsQLOlWdpEGu9wlCOnaatN7dpgrOZkbddoAapAXBCMm2utgrvR
lCazWhNcREtbvy2AcwwjEAQ7v8EcGjepyQkmsy2k7in5poVk9Mr8EPvYF1MbqBW0hGgd27+lGZLU
ciYbox/6JYkVrwZZrCU5eqGTbocq4vZHqUtdMuxwMP9Kopbpw4xm2E954TMhkqfJnE04Gi0i8JoB
SBG2Z7Jc9GtZYkgyouSlKTJtS86BtqhLm/zvAgxojUwp7/Yy6hDa0l3Cx2utYFbQSjSNea2DKChy
UiQaTzvmNnM+cAekFkf2ys3D4uQVDbJoj8Y+wUorZQ4ccixdHYa2hYb1nCXNrZa56m8y/abViZyJ
Rrnqf/aqOzqqD7pq1/756eORQRO1fXRT1ReF6rBqqtf6+OIf32BdctWP7VRn9s8f8Xg0qQ6uN2qX
RjUwATsxm2mINzWtbRzN7l4bPFrAgDQbAB1VutRUhxhMRHV4fDDV73z8oMenNc3lMk3HTaPa2fLR
xH48hGrI+SKsCWXwv0nV4S5ji3BPRxB7hrVtX5sG2SuEpFgeiaUJU9a91wIH4wAHraovYahEiyGd
wpvtoC1//Hj1Yx6PHr8iMoh1pqXPP+ZqyIOykJCSkIUp0jJoV5MLYc4oiBmTjXhCbO7tR0+smwJC
W53CUg9aXT+GwUDcXgxPNA3UiclyyLfVOqCIYIsfWF8wi/Gz9GOi8CbPYx3oSmzLoBDUjOgch1G+
lsJsCcYAEolX+BVXJaFRYW9eEQ/nOPlAZFLBUM3lIP8iMTkr263IZNds58Ux6UERmkUYmg1zZWLW
tfRgRK0TYsaKCkofmWIAgxOhlHip/pzF2todq+/UI4QpREHylMTtvVfYWOJ11lAPN5NRoFvqgcxq
BcWDX5TrGOPfRjNqpjMGv79zZPSEwvob/YWPuZ2zfVFQpXZtyMAMR0Ze72GHMmPWavsaG+khmIZh
4Thz8uR2rA9lzVbRF6TmdbFDxjEbkp8iNsnRVh1xf5Kq6I/Wuonal4IB/hFDhbc2RPtqG6Y8iZnD
FLSPbtMPJSG3tDpit42eDcmQyyydPWd8e49xJH1B4kuaJrcMpUb5YwRqAL7uUNlsYJ1WlMfSoBID
ON19iXA0LWItoLpE9IUmc8zfPC96qUIyNM0sJbSUyddNzCX8C9Zv0dVLeoX9PhChxfxFfGuyQm49
jHcnLhF/5Zt9yWFcBQ2bEFlBxh8Fzb8jhAUG8tepr2me5OUbXRiOe3UwPdvueMmyNNhmQ/TDqfpp
X1f2j1x6MTTrMVtLF+NzjdPy3Id9ctYsHOdhhLxzMN3DNDfTTXM1Y5WV+Kyc3LxCOPdvkdaVYC6G
YlmRicmp3r1I2AZLP6tBlY0pFWuZ+uYTRgPzCTnhZQIQAPrJyNYP5yncwgs5WcUuGeSpm7T6Qnbd
WaRGvvOtnka4FF9QhBCmGGBXmr2LvyrLARYhstqnJHd3MdK7mKPJFc6wTV47k0JR22+J20IrKLJx
IxzL38fg6hbCjUxcQOyqevMWUo2s2MSsfeekwT4fK3Je2vpcN0R820Vk792ctGTHukQi01GhAMTK
grzf5R0MCXEz0JtTo7u4ruPomSCCbhGB9NxiLD8kdllu4iL8CUWtvhpSx6kzelvcy2jODIcXzJi/
ja3Mdkm/1aRe7YcyO1qjXh0drlxAC4D8rC9FMh7iGNiSJwBbenEJtdHIrl45rIyQIYFAG9joBVE4
HhfEOJO4NhTRMaIr4y14hYGul6E4Ozgv9r4rX2gXB5vKYbze2Jmz02fO8YZTEyDaobU0tVg7Mifq
R/rRQ8uANBqGX2nex8+D9L+FhXUfAyoZObfbWkwtCjVvETdRcTDwIMzDbO0NKGX1GGP7nhjVUEuY
9CGS71ZSjdcGObDWZ0gIyugFWMU5tIjWThBhcgABBjbnK6vUjrU/8ezARa7t+T7rOfG+uP22SQov
xkcREfeepKGwiKqpP5I9PxyBnJXti5MUl4SShuRQnxxRF5Lv0h+smjTLUj/G2vRMPZ1uqrb096FG
dN0QPOt6PbJX5+RReNOZGAJGXHAJuGzMgH554J4dV7DKtCXiGD0Enu+WXxxNvPWjoZ/ar01L0tog
h1VGl+OCOWNhSgrGQneuemSBmotyG9i6sWZyQDQa1XnfEtgwuCJbodc219IhrKeT/s9Ija9mMTRH
NFIrz0GjrfAX9Eo3ZOPQWnPtLxBx+x2OIY5HdOBAfAe7Wkc+2/blU5t9QW16gvyPAKYXIW7qpd/X
x6JCPDHn3dGsOv2FnuXC77g4MaUJxG1Bg2TYUx8ej5LkqW7YkrVG8zgaqYeyfeIIHLI7xtohGuED
TJh30qAmLFmnl6S1cN8IO8V3O1kDbRsN3mseN5+lZkBMUUPDlH7xwlAM4OQB8Xrwuf54mCheFwVN
fiiavV8KPWR6o/BB/tRTf3CvAX3bCMh7TEw4wIMALfCPeKjTiOKMPRQOnDD85eOfHh9gCN0lgZ7M
/ivxiLiaD6Nnjv94mEE/2+sjyufCgQGpPjweobDEqz/24h+f91OerPQUVM9jjmu3qEMej8rHhJfW
B9AuGVmcd0pQl0zjkG6iEZUpGIL/mbyaqRusdAzRf/xb+Chd/vyyy96/BqOEHLV1SWkIIEP/z/c+
RrePD7/925+f6jrWsoXAib9sI86gf35L41HPRiVR53/+34+vEtDFt/zTQ6OmZevEUfHHDP2fvvLn
T/M1d0Qrj2vz92fw+H9++xWBT1iajODqP74QN6G76E1Jfrwa0v/Vd/zVv/35Qw3JnZuQ916rapGF
kAA/SDLrsEosLOgu87GuikniU19ubHRepgh4kml7TSJP37vQGjnU8cEL8efRPEW59fgc0GePnzKk
dRfm1RooP4c3OF3jyh0HxSnSXvPSvyEkrpamugK4rz4CWj5rpwJmvOYSRxClLoU+ajngY8OrNr6Z
vwb9fChCSQAAhrbpmCMIQUcFjydSdnXcAt9lOe/bUfyMi0pskOu6QCsGswa/hrSQwoINcnKgFnno
e7iKFhCwV60zfrEzuG1tVr8mifcZV/Vz4DSryAoulRG94/Cr0JdkZzqxn+2Asz65NHLQF3JIvFXt
JnuO3W9jwmSRUcHSKKwfboeak4ZPv9BbQGKEtbpgApbpXO+0Rn5kRYHospZyFWso37wIwGTbTycU
95/wPiP2mNdS2F/Q3N/iZqrXg+lfHhME/PN0eHPxYRH8HVWcjFyz/trav3xJJ9cBJwN0fmcStqbT
AdJbQjMhVv2ySw1+uwR8mh0LLdqaRvQd4m9C0wsLi7VEMHBE3B1SIMb8NrHqqf/SQW4gGiPTjspX
LSuPAkNqjwsla5C7O/az6Qx3kiesmGZ63tzHybmScgHfwba3faL97LDarYIueTYb+eob8xfcJxL7
GWHybVA99W23q7X2kFO7ZVmYHeo+jHYwyK41WsPzGH561URZ1KBZjgUH5LADwPaQhOJQSFySnlnU
YGWhBW7tGS84lFA/IGTc8sGUiHkDq4Via1lnfrCCs8a6PFukCUsiKFPK/0hrrn3zZcom8WlyNGWQ
hu7u+6SJTSPDvTGE58YRu2AMTj1QSSUOpTw/6356I7gVrC0ZjgQkplAwHEzs/XiCQLVD6LQK+u+j
6AjEFtqHCCDSjUa2rSL7Xqf32ky/yjBuacIO1tav06MGoGyN8jalek2uyMsR/br1j8oq+JOBy48s
JPhELG85DVayEY3rkF4vxUKYDenO2DVXIcMkNfJaDjVDiAJ+28KuHbmzDO5CvI+YdynkUfMSH1lV
4aopfraakMvZHBGC7TCCY0DRSkYOhHmgVOIFrAX23WDiLMhJ/eATvDtdAy3Rl/Xs//SG/Nn27H5p
yjBbhk3BxRi+AJvCrlEStU1L8eZb7rT2nPALCUnbUu/uHMr2nCVg5wJIW9g6iXCQ3HH18oRridg1
bOdjFee/qmSTxdlrlQefvtCb9VjVIMQxIKGjZz0IzO8dHs6F3cnVnNXp0qajujTzEr+M2yxSckNX
Hv17Ex0+kXLgRmgE5QkTic4dUOIhGmZJyXYZuqIF8ydpD/6ingF6g/MGFJa9QU/ZDzJZ0iiqFzMv
QV1qzkqW33M2uY2p7rXaLTi0HGrHOKv/ABWRz0zpSoPTWmc9+6vmtDcueFYaN+bSakkLzwhWaCta
dk1Ol6Gd2RxVYLqtuFRSJ1oALPmyiglTLTDGJKIemN64qITM6FwwKmA3w2kT6tETYv/JDRDOT5q5
ziN27hy2Wdl/62j3HDtA0+i1LNKiJVm9VUb+xNxhavKzt5b2yNoqWmdptc1rmHtIw+38Oetm2k3a
WyE9BlSC+8r1aNi5382KzOtGvZDA15l/gfTgtMJUizAyG9GgE3xgeqLJ1xnf/W3USlzvBKoidkOH
Q8xPll2ToFqDXvNxW0Vf1ECaaReCFfzvW9/Nt61okrWrpE5eRtwAHDeJuYOS3shmQncc4AgTkQyW
jxu3LAosAL16+r2XrPyGSr2FBy8Db5s3ISdmm/OgBFbrcT5Zdo5+6TUNl4XbfJhN3G1Tc4rWCibD
IA2+E5egaTPzsz9Hn9Nw4xydUXuWqmHfqzuyHMheq6KVOSSu4lRgJNA+zJgInrz6IPbCXpgjiP6a
VuHx5OMLdsYAlZilJVu0loFERUiw50fDHdTSdtYMA/8HrZt+Sr6F8lNqU437ziJltT0L+I+WRus7
46LTaZ3q7mdGy2BT14wO6Mgs+7wkjWQud5yc2mXBYQatlV9Ny5m05o1NDxZjhfMtMZgap9mHlZv5
2slnOoKo1ZZBJF7m1v/IWENrzfniZcYRWH8NbMJ81opRrgfDfu8RVi64v1v8Y/xNOaqdUrMSsLDu
MwSBYemWXbDwZb/ibufVR+W2pERIm8dbYd8YrJHqGrQFC9XEBRHq7aYItKvPbbkoajBL/Qh6rgyD
rbSCbNVru1z71eYKG4DzF7sGiAED0xc8/eae5c95FZARNQvlBltaVm2ehqHBLFF762w46zqg/3qY
1iUUj0CHSgaWmfChmeLAzKPdY+D//+2+f6fK8VxlL/+/q3KucfXz1//ad/l7+fNf1Dl/fON/232N
/22YOjZ/C/suEQA6Rvt/2H09AiEDm0UfjQVJd3jF/zT78h2GTS6C4f4jDvK/Mx/5cbajP2Q+5v9T
3qPr/QWFwLdA3/E38HdZvyftNcD8IKwH1Q6dFzGkUfydNdXVb5PfmyTRVxc4Xf16stpxCZ8OoHEg
XYIyUkTChrEZwL6lZEEWF0KAbj6U+8R03nw4ZLCUnvwuzZaOseiy7L0Is5NXwSLXbHpnJyrVfafA
GzSjS4/+TFAvHSGhYDM6C0aGLCDDtrQXr4l0IRjWL70AVYwjdjVXgiWSkikq8jMbE7wTv+KobHHq
bzK8Ufmg34f5RA8DPywF67LRbMbigPe1tGsWOtqE0XA++0Y/ltp3tgzIL7F+12B+BmU/AyrqF7QR
EKEwBK5GyrDSTD/h1jN86jwivDGEmNK4ZDm9bNv7OWI8bQNlp+mEitG1yQ8pTmR0QAcl5Ru1S9MO
t97md6fdCsPqLzFNVw1nEXP+X7QnPQuTYugg3Rjg+iTaq+fiSIM4c8pCQP4dr6YnNfpU44vQ81PS
56eqtHcDhMcF3WKbZV0T0yVhoEahAmueciLQL0Go32PNYTQ/XUI0JQJ9YWHcW63bOBmDQUhGiZuf
2j75NGhtUuR8DTtQCP5wM2Pnbciwah+6kOj5yj97FoFZMju5WfpuOPMRfOQuyMqTMMZrrId7M9oH
WU+Y0LCxzeyEjvNip9MxdcU2aIEuB8mhTZkgzukpwSROVtipJnMBapQ3DpveBqaEUdfMxdahqWMQ
ZSRMHcyw+wZkf+Np00Vxyfvpq56zUwR2/GkVXAd4w47EKcE0Mo4h6QOihM6Z0iHQQOMt0KLtBn5z
1YXQ7aUBZ4E+dG+9gXZ6h/D1FIk1B8xLHTu7uo8PKT5GJF8HvSWgjneYzIj70HFwmrMfuBk+nSj+
bHp5VS9jrc33xueitueb0WyRhX9AokWRD/Bal9uJCPTWNyCjkBRJzHdkiWtQUk20lTgCi8XWRse7
s4KDNMQFKzNq3eTA+SgznHM1O2cz5hWs5dGI7V0UTcckzj/9CI2qzgA1kYhs7OxkOfNdXZNzQ/tN
18k6Tw6hIz98dgvfX8tM3tx4uqoGZmxlxBuRDkz4Xtuk74/fMQ2UgZN1AaZImAyg3aGJPsPOhypV
ym0k83eFHlZjOZt3JcaxmNHhsrn++ukyKuelnrw5Q/rZZh2LRE90WnrQpxwfW3awuM+LKdmFxBQR
5niXTNQKOCoynS8JOYCZ6DdNyrWqta9ZBW1QbttmvNpMsFutOI1qOfB/yHi+B/NwFdaiiuTV5C1p
3fy9G78hj+AMPd+9Zr6rd3DQJ3IqshOG7Hf1wqjr0SA/1EvECp77vaMTqCj7I1uqekqhRZ4kO6/l
2TvH5K3RmvkiOionU3Bqod4t9pFFvnbcrpAjHuiorHHVL4Rw3jrZrYPZ2SW2/4Me4RyzJoT28Dpo
8Upd21kmj+pvyyPWMjH2t8SQnIPB96TlKU1YCoZ4PrrOgKxDuU+LYVN0+ae07XWSvEGKXBuJvOGZ
3KiLiVHNpknMe9hTkRX3nlfKGr03WTdcL/p81xkfaMFrVHeb1kkPWqqUAXghyvnitVB1HXmjibhi
6F4X8qIN091LxRa6HatMlbz7kfZ1DKIXQgGds93qH4idSECPViMwyaWlu2fLkx8BRxoGWgumAZ99
OR3NAWY6F7MWJet+Qufsnuk/1dqF3IwnFSTnkg4/mf2umTN8P+7Zdsbb3OgX1GQM6nno7BxrPtI2
SLMXvUoPfWvtGjM/Fc3DxwGALuaS4JV2QSW03zurfR6G+Qik6dZ1kLpyb5GG8oi76KT+05KETIuD
xiCITcMDm2McG2f46EJ5kVybwLtvjcktltr1Noxn7LnOTi1WScdtNRuMYXsw4tARb2rBJj2G0136
HLCz9el8J6rqvW+aL2Z4Hwp5Q40WLxJbUhX/6pJgH0n3rG5JtSYQfnCOU947bqLO5B4zkI4tx8h/
GwaivYySnSaw35rB2bEnoj/U+6trc8+zUJGWTjhT+t7zO/KS1S2A94yBaSEsl1uteE8Dwf0RP7Ux
jMHsVJje+XHHkUZhmJSKoWZ/p/Y/G2UID0eLkW61iAlTXB/xZH2ZTdAJEafxg9R6uvSTtctlFC51
B0NW2rxPgBp2BJl9pBEmH2Y/Cw8M3xPpUxJzhXtIWWKfsnjK18k06ag1gex57oHtDgDeTJbEiCsv
brplPmScquQlqLLpOFXFsTe675YGYscK/R47Juj1sBSoSdKk15iVosTCwjHvc/0mUTKi/sIikbj2
8Mejx79NM+pYUfT7wXNfkjg1Nw//4Z9OxMenmkIxPh7ZymxiQtdQNhDlkHlYXQIv+sohTq5Gq3/y
BtL44JpBQCQhhD5JjBI3aGfj8PggJg4xRWr3m3DGvALxGH9AeCCBc0N2ytc4YYgQ9VhG/aCO9gXN
4CEfm82kJ3dk1YTdFwIX7MwSMug75JwMKLX1XILZnTOa+dpacOZiD1hU2pvffTJm2mT0I6eSrICp
X0klnF1xuFjDgyOyMRbrosP52gyaMmlW/R8fBiYFJJY28w52xtmLW7mhKKJ3U0K8mpJNrsWXsrKr
NfXX3V8EufM+O8EuZhdYN7H/3paGj3xw9A9JOXzHF7wswXGujQBFT+oRR+JKduPcvrvw+jClM54t
NDdjuYHO3Ds9A0su7Dk1P3ItO4ylc/Zt0NzxqC+z1t8R4fGGtwL7BLd52rJ4cAuU03BF73mN2gn0
RLueUOdhaAI7pUPo0FN6Q3QEq27tP0DWTbiYMu/N0xijFOJmttMts6tz7qI8C6GOOcl7YpOYDf0M
/9s/FfV/JXjW/x2VFXjY3myfe1cnS+c3tXbJ/ERi7St3Rk6dTFLRsmpSgs4Q5mKisZlOZfqxIhZ8
acTQcTWZbBm5MifUXsH45SRdjOeWxWhkARts9zzY/qHr7w7iG4htO7XAjOOlK+Q11qKnjuFm46ff
AmW7LzHR4QjEnPl18rP31OTnIzyh8ccp3U7IraM8LR0iOQn8Sxs2qpH1hdesNLLD0MrrEDpn1OL3
Zh4/KkR4JH8fGXR8kNvyXuTJu2dVJxtIZk0CHEP6de3JrcEWSI0J9+4a+OPVGIYV8V6bovqullIv
Sw+tBkp/7jc1WziI2m3hjFdVu+GjuzexfmEZkgJxIyVdGXP3kN8WseQsIudc9pvIGA52212LUXxM
g9zicF87ndpYrbcglQvX4r+QbJxK3F2HZwyg/ORb4UtNIdn7PzIy1bnC+tV/fqP/TdbuU+9hWMSu
QOgrDQBk7//E5hIR3KJejHQafFI1YMXbtUf1LcRW7WBWLy+2ewjr6Piff63p/O4G8PnFmDNsS4VN
43n9LV++sa3JMu2h3PWxcy/a/AR3++TjkMiHtdB5M/LiFApC56nyMsJ3QsvetRZZkRPlAXW4SZlo
dY6KZV2VA4UVVXNG8d3qZMoTmGG4P5SOyUbSSigvoCRm//gX2YPLzH8biYkRTXpQBYdITjDdt93o
0s3mqXPX5tAvwmJCN+6eYyyjSsOXorBr6vyEsPteVNkh5aJLmduBc0Ez56xJ6enS4kTE8KrNxDWy
yx3VbNXMHyZuK6/k3UxVrvO8htRxKi12DcJfZD4dC4/C3qYyiKzsXT1na9bvs6Hf0xlw4MD7kv3Q
vPw00bxlNH3KEuimKB1Nt1tLHLuROx3BSx17LvuO9XW2V0OTn3u4Uk74RtWqHOf+m9pHo1EnQCQG
6GCf67n4VJu2P8rnEgnpz6oJtiP4eKOviBn6bPN004viRCI3GZLz/FHoICQVu5vsy3KpJfIMYIMV
rNIvs4PunQzeTkzPUczICgVhyXDbWJDCuulYlNMsP0y6TVaZfqpzzgupd4aS8j5M3lmdrUCELVVN
NDURQhx7rUpFx+aMwZMOrPFmZsal0ZKD7lHzpcPV4EVNuDdQuZyjcLqoz2tzOurDIqGoaQeY6hx6
Rume4DjhFKDFmGQY40OAVH1u75okO6n6r/LEzUZ7jgr2sdROw82fxIdRpa8zJYQx6K/aQRUsA0c5
PUxPpLZsAfS/20l6MsrhFvrxuw0LrNWcNx18PW1vnOakem2yiJgV503Vg0XJ/8DdW+rOG8mTxFAl
J8Dj1zoGiek+RQ4/K5/usEDeANevSdxd0xX9QAtwtSpnN5YFBt30EAdUu0G7Md15GXmY5QifpiLs
+5wiGKNPtfMp3Ot6Oj4ueI7m2iC2iWnvpOD1ZPVCyQaQipRO9oy89s4oMlZUukuzEMgPbPTv/VUd
ycZuJH/qQ3/0Kbng1BkhrW2uaTgzXYP/VhYclNkEyba/5zN9CPrZ67Fh8Z/H7dhwNmI5VtXsXIe/
/vPyYVj/hmtTywey90B3XBYR/Tc7Tj5ZaWPaTrHrvOmj7HghyfOzwi9UY2zLgx0vUG1c/aF4otim
kyDoyZfMffqNurC6OEDR1LP99gEHmUrk1zxzHsv24wd45o8mnT7GNvnEz/uR+nhxHLIXzeQ1yJhJ
u8xNAIC1T1QtYt2hpzDHhU54n0yY2Nsje07ZaoALc9JO5DDtrIYICmsYLoXX1NvIBNjk1IS9+vOp
rJI3Q9U67sxtIt2i3SCvfa9bdMUR7siFZ+S3tqJi7ysqcN2qxQLcLt0dNx4WEsWMSGPOa8Nr2k93
FOnxOH7qrVUvQYt9qvWFOKZ9RequqPGZsaq7dn9cmyxOas15jYi81BsI0m38rvsZEyBxt3Swc6m9
QwMF0/kwKtEFe3ie9KzDBOm5/Yq5G1HE7LtDfsIPv1H3X+cFr4b1OnL6zglgUz+tj5NTZMotMs1D
9qwhE6s4uaqrIvNg1vFDAk6lLYcgAjqv5CEpdNyBnIitDVDWyNwdw+KPiZDggdMl+VQJJdJm19b9
NSCWUH9KGg8U1yS2I5Qbt6zXUMg+8364WdjV1Q2N3kX84dn8kP8n+lX9ZXX0uxkMnqWHWh65tus5
3u9ES6Y39pCKrNoBjPlssj0Bx7eSdST05bnFLaFNx4Yuk/SavzHRGX9RlpkBvVWLtc82fPe3bRNN
9lACfiNfKDIukwpSmghQzFduwemLNlCSdkhbwgWA/LPaEv/mvlMUxH9FkQbKB+fxF+gmheFvv154
ngQVWlc7s6eU4iSmKh2NSzrQWTXE1bWS965CivySkOeCUeqtoe0Xp9P2b/4QdX//2x/CCuDS0lIr
wW8kV0JWgtjvyPJSpbG61R36Nrl2BKT6PNW0TfL+6qHC8RtnOeBIU1eXKrlUiZjntPMCewdsidLv
63/+y1QH+9//Mqynugeg0vDs31ammky/OZ38chcMFM7QnK3YetE6cjuloKyDj7sGvvjjUfzXHd3L
fPqgT3WLukvlpO96ID+smOPRo3nmO/OFMb6rfa3z+d5zsLdSbvyJJg2dLxfRk6p1VIPGDcQ2S51d
zPFA9TD1nnNELq9FnB78gh3a4rbjvRAEeecVmeXxyOS/XRvcq76+aWgNhP6wLXHot353bSaxy8lx
zuBRGUxk4zHcqDpKx73XUIbJIrprEXioWf/qSvscTEzcrfbiG8M1rIvPJhj48el7C1yaE/4S6uZI
Ec/ekeshHUO64yQ7ZYtBjDeyDcu/uUP/6vKwDd10DNfQHdP87To18wTViUkJFpsdM3H9AtfyUJD8
qfqO8m707d85RK2/et+Bm6qZhk9Vi3/4XyrpQBBAzxfLnSrHujx9TYuNm1r3tBLXjrbAhp35fZLs
ObNGKMkw3hgGHBq7OFgsxfno7A1A24hBSdzGWHUNAuhBZvkMs5SLQaddl4/TxRIhbVbSBM0jSZzY
lsqJF5GDtSjRznpvA40q9XOFX2+QMzqju7Npz6meKQaiQxCjNjQlyTRQZDghjfScC/JYAiJOp+K7
28E6pmBg+rFV9XiZjJuk++HHVIBGNqwCF16ZxHtmevUumQhUlMLnDGY42squERUCcTQRlrT5wFUU
nkIYywsmIR8GeGqdPpPZANgeoucyk3fhhTeQ38uRBjX9SevNJMKbdjEKNetbS7O+4qimWnpqN0id
/IyiGEQX27JJs6pMGGjE14ZNlHD0IdqDqrioMirTi1Ps228mZZMYD4U9PUkt/dTMekcw0MqPhg18
zncjDw8eEeHWRdbo0CZnB9/liGDhzR2Ni2qG0885TmuN29Xx/ugiV+7OHGaW3fjQlC/S5EjP84BD
dg7c6CysCsQZpb4xHoWvf6CjPBOp+nebz1+c2Cw4pSA6CZs2/+3gNHta1diaVUJcMJaq4S152427
F9b/xd6ZLLeupdn5VRye4wawsdFF2B6QYE+JFNVrgpCOdNBs9D3w9P5wM7OcTZXLntfkRGZcNRQJ
bPzNWt8iWZfuxi73+X9y2v57pz7JCowiXIehwJ+A6r9rEmuALQ5FK4etYlzdMLan//m/H5u8+H89
Nx0bq7xc/vXwv/3j/YMjQbUpW9490vIcVE7Diiudn+pR7aoQ5T2LsgelV7d5ZnLi0vkY+qmJ1O9l
Bll7FCOwsWPT23iWseyh9p4m7hVD4V7gSuUgdPL0mER8D8HETZJ8uTa/puppy5h3STyjy0GMRPyl
C8VLn3BU17UKMUXScmZ3je1BVaIY5/PvAvUpiFBsW1wxOS+TJtIx55fIk/eKEnk0GVg2+Z3l3OZh
3FuMgZcXaVFxA++5n0z7qWClA5O0d8vnkv2L663meLxiZb0j9+qJtf5bmI0n107uiAW/iwh4IIfj
tBRvS0GlzwSjWUhLhXWaw4sb0OE1bFNETTvG7nM19sWr0TnVKojyTTcymKJ0/W3xuNAmJrZ0Pv2o
jkJ4q5RPkszf/VL6L79OJ9oa1bn1ltvdEzz2DSIwuhodki0VFwl0yBNI8RuelhN8qR//vAz+a+/+
n+zdTYOn1d/dMf+C2X5E4xf9tzXPyxQL999v3v/6rX/bvLt/WPwotvE2lHubbfnfFu+u+Ydp/Yku
oHJ1BVSKf1u9m9YfQodL6goTO5rgq/4PFkP8AaIYgqdl2QbcBvn/xdkWRFr/020Of0O3dDRjLg41
WOD/9GTuYqHyOomLPS1NuDOC3qGE51KT8Hid8bVmFXSjh6vW9dj3OMQM68xatZ+RGnWW7e4uTuYV
W+mCAXOqh8DRAt+bCdoqNIPgq3D0ZRQQHjPdT3VJjoHu/UoS9ia0sTBtcZ2tTXQjq3jZSA32WPjh
vZvxsPaUvuEZaz5PQer62WhqW4OwYp8Ugo01KXPX6oj0LexO67Sm65b1Yo4xeoxiDmU3bMZkLxCy
bcvR2zp5aJ04R3mqVfQzBuGPvFCkn1Gx8eoyPxRBfHRHdKG1Ti61WYfeLi/jjWLYQRBJyK6UZ0oj
+23TlOkjDSD4x96096z797HWF5h/jfKkj/hbqwESdjxZOxGNz9TEpI6nSX3WrB2mg/iEg8tek/7Z
vGvmCEeiNndhkuAVSmN5H7QJqe+m4y04tO9asZrIWXQSvyuMXaM6Cx0TgF0IHNCt4+YNjdAZF1z0
suiTSLBfRA+VybaOSBWuKuIoHYNEKPOrbmIAcE2VH4zw4MSG9cR4Fpkk+Ixc1HKbZ1F2DseA3FtO
P0P2bHE21IPT50wCX2YiHrO8k6kVxiYJhpupJzzuUpp6aIouKv1V2CMK8+zshtGGIlVr5GWYZHbA
oQ1ALAqICUa8fLI67aTsKT1GCkNO0nvjRvfK596mazG7qfKJaLLOaYkrI4o2adcTOdTU8IcW361J
QHOdkyQ3F8YrUe7VWa+dl7Fw2rVpUQwRheLcgJ36aY8BH8HBtIilh7XX9clmGipkyWTxzHFgvQQd
3bsIzAP7qpucYnNbpdANKuJLqyy/6oTKYBQlG5ggUkVqnU2DouZyBSv4oXZMdeMN9WnpeOY3w1Op
EZHbeMhUtDRiz98ntj+XAyxgRQqCpkJzG9bfqPgQLjq2c5V4llaF+V5mRvk5rc3knAZ9/qD1oDSk
3uCAEL3NYod6KaEOyks99wuHuEQ7nTZqLEOue7unlZrussjRrjTmdqiXp2jMbm4uNnHXPkqPAM2p
Jo41IiCjNHBtEhJ+jLXB2leO6TwEJSpgkYUHIw/3nazqczxSG5mtNA/RbCx0t27TukglSNuqV47V
NadWmx+IyFH72VPVaf5O2GofnVhn0p9lj/bYwr6Pp4ciDL6zjsQhQcPK50ogdRN2GIgqJHpJhm3E
iBcX2YB7Qwq822U+7DVDN04iOBnahzN5T1VMOqEKmMlW1o4PKhqQcE6Je9Y89JSF0WgrtmkeIDz1
rGdyrWHeOkOfu+gL0dI1u8soxvSS78J7xyG/FKjLCX2yRqILIZEyEceOPBjCxcCfe1E5bOG0H4Ox
7HaqZ+/UjKK+DPMI2rzaemYePdXiJcfWkLnuyNDQiO/D0DHWiSeWGHJnQf49cQQ512HofkeNCRkt
RxwbF4BfaQvts55TjPdoVL0OgGKkS1K/qhpbtirytWFX9zDVnDNhVgGTfvz4U4xBBA+uBuqcNVVZ
DccktiPfZWG5HsLO3DBgNH0I/zHvj/ig85VgRJRHimv33bAag+widlqYqn2yMAJaWf84HWvTccD9
2LKY3QyJm13x0SqsdrX2nGLF38amAo1M6JKf20a8whkww1bUrjNDg808Rv0mMt3f0gteajMi0MvI
QTNottwVr5PWge53URAmVUBqpTteeGthkU/Zrcp/SGbtnuvOWBWj9BMou3sdOfhGQtExSEga3YHM
kaQ/1IbINhqsJIpOnRVpn6Lp5yEQuS3opuknKPN411TOuKqNaN62TfWaWIZax31t+zpf4+X5W61A
vLjgULGGjc+5g4ERo4QDuCc4RwsYk1ynX7NbHTtQ0D4e9l+ZEWZrodjs1km/caYoYd+YbiBXgYhK
jR3drbnqTDQqMSrIwGhDtvUT8AMAmwr5FosQptmEtq3QloD6gNu35aXvR4/MUQAnZ2SiI/14BJh9
PmCR0Ul3RPeMd7rdmDVN3xgOGcf8KLHDZ7iNtFcZh89TM8Ybq/TMw+Thkp6GL2sEKMMghsWL3WQH
c67eRTjTFabBQ12DhZT9Da0J20rrwYXKfg1jA5Zn25O6bCeWPxX8EY2MH7CKc8RN3Jo16RZ+N2ub
XJGvEBAt3+eOB2skXFCXNKGm8kicbdEAS48Jcpotm6A7t7fmSwvEZx2Wub538+RrnomPHmhAV7Pc
aIs7s9BdVGXVdAwbK7/Hn1otboaZje3CcbeFABHXgTLME2tD8ANulrnaBI6c0HdJtZ4J2zYZDTPi
islYW5zoyZB/TgSaji1k0nlW1gLCx1RmjVwlXGBpRSVNrAcs+fJq20n4PGYaWZEkVmC6hnoqv1Hk
R3dzEpmrlEGMZrS/p8w1nvJmrxfZm+EMJZvB8HVZF+UmJrS55ZpBTORbhdVcwIykmnkgpZO1vXY0
uvrdtVW1r9Jw8L1yYD1mMeB1Gsfeec6cPRqiPahAa1h5kJxQWQGQUP4AE4XWg2fbmyTX4rdJHQg9
CPY4EdRG0G9uZQ5SzCJB/FX18tGNx4cmN6K3XpAZYFVkriWd9YR6/Jljie1p1L46Rvgdyb5Z20qx
h4+ZKHlUMOuwLfS9goDrq7ZLH0H1F76b1syNdc48vTKJKIua4A1Y5IeYSIg3mMb5XnLGYio/e50p
FbSHAF64ce9WiPyiCO05mGjn04rct6AMPiOdkb8uM/mUd9CpijB1zlE9y6feqVE76NwvRthDB6zC
m8V4bFVHhAHM8M/g0WtyzdaXdbE13mTW93dmX5MUPWvl3l74MkH0U2kVuAm7Th7xN3VIswzjgJXD
uiQD74clYY55NFzM9qNDCWzrN6EeHI3peRDTD2suMtSd8lCNIAPRtm4RYIe7IVLTWsUGOXETLhZs
rNz5XXu285vK4BdUEDQ8CKVP3kJpt1h8/RoLe13aFTLFBmVnoDeHcgo2hGs88lYxxWni8tBBPN7a
wZydzbQOTy5yN8xb9jqp3I4PxUKOZoCIG+PoyU6uS53VZ1gkUyjkuGKttZdVzzx7t7i0wdxUWCg6
PJhd2VzFcAiKGgpOQFvZGLP3iN7C3KCjyO/iZTcXhVC30lnCjgh+BA//tWwLzS9zc/bBiNGL126y
UQVYdM1ZuPu5+TtpBqLJW2nvs1y/uhFVUvMqB6v+NjvvPRBl/KaT/LLup5IHXCJ9NVvgaVjcgQ96
GQHCspoqxVonLH5DpiLhV9YcvQfX3IzvAjxuP2FZnCIZze9TYz5qjvXVeHlxy80eUlh3x3nECeKa
6S6VFStZN74YXJYYvYZ2Zw9vFrM8eOtUpQVkFnDGRv0TtHyOThPbF7eXJ3T4Glqj3wBkolOFsMxP
9CUeDz42YQDsZQ1Hye2kSdS5yBfW+RzEV1v6WRhrL24nj9Rxkc+QTr8UgQZ/bFDfpauU3wzGtC+C
8bVCB1KVGvjeafbeVV/fBRUvP3EcfW8RUzHG8iVw3Ragj/iNQGgkpsRtfacjJd2MVb6lTfg2c3yz
tuhObMgQBRGvvCJt8eVPNjatByk8BXEw1vI9f37jIOuOdL0McU7G11KhP5aD1iBBJnSQHithcg4P
+SXXC2ct+/HbteJuk4ii5AzEyT+4wYuta/qKwgNcVxgOf/mH8xnicPkAel33wSWxyIwPrsMVJxAh
F0bf7yjA7kYBMoqk7GQlu3HALsw/CGnHY4x93ygIXZCxgTcAtg33hsQnVW96uxiOKoSklPYiI/KQ
RWQ+AXLRnbaC+xs51TEYEoScZWmywE9eDahD266t7rUGsq9hjfk6UiFRsKLEDtp0p9ABD2JFZE92
VgWnWu+mo3CBdw3UllhqFmOsbn+11agxzAQo6qVzvOqD9qkiANFv3Jiebg63oUgBwYB88Nspeqgs
x0ai17kopG5z5dyKvts40ZetenVuvyMEifQPySWzOmvdxgNZmEZzKsjPxm9tyfPYH9l+6TsFNeoQ
ljK6M7SAnBSV7GfLTS5sPlCW4eQMs8RZMcnz7vo5fSkiRNOjkvFNDenOqMDrdeQ8MDlLbgahA6VV
/Xh6xJI7CYrVAAl3k+YMqRVOJz+e+3dt0LI1XhSddbb7lguUswXa9B1CuW7glmySZhESs0odzPZx
TqBkaKH7nozFfqr7aK/n6Ruy+XeZoK8ojbMzRF+R5eH7zeSrVt9F2EWq1qMRrQz2BAkPLVCClw5o
Tau8LeE6K31IQ9oPzfRDOzi6y8kW6RND8f5AY3JSecIAj+2ktQqyAhCi8HETIJujK67Zhu5z0ov2
nSZ2zeSiZOOZBUIPH1pHD4gdNGEnUJXrNLK1bTjqcB5GB1Xxuc8GeTS76rNP5o40cOumNaQzeDrI
WoznConyixrcT3s0r9y717xTr4FZ2kevZco+6vfSZhxMYf/nDyrm0dhXpdpXARz3puTBUZoGJi8S
Tpz5VYSZOAUF93FUu7SFfRush6LET7Bcfp3KBrogxgcEnAA18cQhqHXuUkZ6U4aisUrtYz146Q51
xgUl8bq1QK4Q51JtINUs7if+pqZ3ZrY5ovdjz23wlHWPHDwPcWdS42QUkVkgYr9HKj9uzGEOCDy6
xORQQFMuVtOlBFR5wEaqHVFNhyd41cFBa781/Pjr2nOgFnSdRhNY37vj5G5jhWlyysYW3g5vZKYZ
HV2P+0RnZR2lWVnwyGeLlQT2SIufV5aSSKYlh1o3NKJaljPN64ZHOWfvqd1eRBe3624YJr/QqKOo
ZdChA13PPWdgL8WQk0CPX1RDOJrCELcdaYBsiJ7BpBJs02u3PFgnrKdIlFM495iZ9k5GdE56r88t
KMMZhyGP1xfdxlyk2dFd6KTfmUsyGgNpiQdrhw1LUrKnWAsWGhtyMsjoaLlkT94HgINnZ4gjvzOm
nyF/b8hgeRTix569l2yMkVcrdzX0FUbNziR6e3LFLo0u2TRMOAedwYdidujSxge/ZpwSp/0yKmPP
ftWvZuHsWqzBSWh8dIbf5J11kJ3+3jIDPBZw1qxpdlZt1yV7QGhz0ABaS1irm8anx0RiZVXtrm0m
iwhpept6qsZ1KH5KrfLu7rvJ8z4EkzIXqsUiyx6YjIVueLIbIH5eM+HkFi3Ui0lHWAn9KESd1ylz
uLRjhJGR7JSthRxxjLPkLCj1oUk1IcoHpKx9A4JIbiwMyHIKXJCAxvcwphEjtKUHYDLCdWmfAi10
WFy7/aYwjeoy8FWJVTzrZQvZ0S5XVWbNfjPiuRxUP65TA126JsPo4jSZYE4DDaLvROcHilWQKgoT
bdLUsEDFHcxlva9T0i/n9Kryis108VPR667GKNzHTu+utXS8lM+gRnfDiF4f2I6HnBaHTHptvLTZ
NPGHiLQCwUYK5H1WOytznqOWA61gFDKLe+7rLTyOYzZmP2XL5SDM6iSDalpb9XAXaT12uEBBlSLg
rp9go5T5p45uuarsxwpIwjpCgqMCU18JqY8LW+xzysd9b/KU88yGkIHFJ0ob59gWBBCMPo7Fc6Gg
ZjHnVUH/EctvN4m+mRt6UfI4hlm3UabJB1S/KVu9A8//adqDrPnkjAp2j9PtrMB6iEL+4BqRVBEZ
LARQmORjBo9x8IEQHVBB70M9/3br6jAWI1Ck1jqSlEJaDksFSaW8ynTIBn2rH+SimKapOumJdi0L
VPZlcwnr5Cnuy0c3KuGFtR7Ga96Fxr5xj7Rh+cBy8ccWoCobwyYsaLwvbN4cRhR1Ut4YMB1joX3F
wWIATiX4AowWLm58yTEftuGeTOzGqDICqBmtIhG61q3drFHb+KKXGGSK19mr2azLH/JQnjNwgTNp
uok7vDQBjs18/BUHqiK9YUJIb35pY4XeK1v3Sfzd68bNmQdf98hpUvl7nxrZij0ui0aV+12Xfo4a
whxvGL/RymFcarl9+BxoVO6lYGxKm3DwYmDMSPKfTds6TKU6hFAFvSZboV15LyrraaALGIpkm3KY
s4bZNz3i0RBgQKTtssyBzwFRh6EcmFENq7FJhooqjWQN2ebbjTwsHgbQVyd2GNukLxb5E7gDGqBU
yU7vK/4TqiWfhDNCv8svxsDX6CAzRH4m1JH6zqwHHqw6yIN5gIHHeg+PS/XVCmLZrOlQDOQrE470
QqZGQSPlNZiCkFfrzD2L9GeSh1wLuMJhlYAjgMYld6PhftfB8C57AECJQf1Y5O7GLvNLNZcnzbwC
c4FE/5LztxdkRHlcU0A/4LL7kHdxoQ18sArkjUXMVij4A0zmuKIHTNXEWFsdB5CfBJpS1QACIFyg
OLO0xzyiCwoS+aLMZ6Xco4c7CsIuTD5m0C2QCYah4+9SEhlYKu8ZWRYwQXd+j1wcbFZgzgeAocQe
Mm3xhuh3k5v3rQVuuGKq3bndRhAZ7JtRjhSz+MGYv1lERjGiDrQSrra3u1s1Z/KgZ7CrZUxIgZo2
clg+ke7WLBuz1AWt2HrRXaCaiK483aZzkG9wb1yAJlOYMszJq7jcxhpHL5oSe2XmCFl70EpG1Ndw
vMevUEUf+WJojyPoDohJ6MLTtUEEojvVR43hKdtBSpi9LCvUdzqBuhWGliRr4p1WM5aSJXed1om1
0JOOJDCeeG5DjwkGs1jFU8eoKiim8xI1L9LK9WOQMklKeF/jlPKA8IGQ9Kyj8MzQU+fJpx2Fw2HU
K7XOwOdrXPora1Q6iY/YLURs2WcWt+bormahaQzMMwb8zjGLXWogjMddbz2HBu/ycG9bxmee/gLO
aj67ERuCuulWItCTEyhPrEaORfZHEebbNCRLSUvRmgFVJlRKUGNAUtNMuYlyKq28T8xtI+LbnHSE
OnuyPYCPjNcVKgavDrVNFBBGVVslAUp1d29d5u6XXppyPcyFu1AuKRvBwAltKvyh758moS+xMLe5
NCveBkYSuuNFqJnINyVPj8UOqkJM46u4VJjHWux4YuxQQrQK26NFnJsZ5C8TU7g6DJ9KPAiriBRQ
1dZMnwZ56Tm0PIMw+Nj2rnoln4wIMYfA/n5n15FYdKwmJmrrVjZJfVjgV9tO9V91FD61NhZ12YSc
O6hFh0LUG71pHt0U4ELXeo7v+CCeIWVMh3bKYSUyAQKOyBOiZFBP7AJ3p+uRNNlI4ICmGXlXiULV
MqjWphDYINfBma06PLtW7BX2J16X+ztPvGydc1bZs5Gj9YQeBmB3EyevgFLLqwztlVFzGba4Ers0
RoWUIVUGPQEd94UCFzxp6bB4ZiZCBZL+6gqN5BDxHCqnOiiPJszyMvOihzO8gczmujaL+z7CWJ5W
z1mA9Jfk+nRtTSlN3lD6WhZ8lh3kq8Fg893DiGYqle5Eyo/FFCD9qn9h2t/5AyCuZjqOZvY9tL3f
CBbws2a/k25/mQFrwevbVb1JTlQ/v+WNIq7Kyx9HhxelP7hOwcnDVL+2BurhD+EMj9CWLB8wpb4p
LQYKIaZZsBrVlq6iSiv876PtSySL2zq0IUBMernS420i83RvjM0enQg3PjxK2U7E+QXrpn4MGOnE
Iwe3k9DA6aIlPyh40ALnsTEDMl+5d8fZ2zDGJBc2MX2He9xrxECvmbAMUwwU2EPcpj+TAhxm6Y2e
fkZ8MUm4v7Pp20I15uiBAM/M2o+MlZuIMbwkFN9yBxf2vszqj3pouWJTQKzQSccR+CCog5G5uwYD
wLIdEFwmFLylNzBRsuN8bLNXe2RzSHYvNZde/RDASZuS0aUw7jJ3Su8exDi8sl3EyWOi9QSk6nW/
Z96S3lqINmnt6yU/ZYAKw7UXm58mAja4Nd+ECo6h90CSKqgAATnRG85Ct9m+Bu2GuOSHGpPf3CiQ
B2rj2CHShuajcdSmLpoXqjy5jTsXmblzp9mJH9Z0rSsdrWbftUDZg+Pys2oLNX4hT1SsO5yylVcj
1FtWTuPR4Nkay2FHqtopzC6Vk795YroOun1D3EeG5Q5u8ZsQzplPksgdX0z57i94HYc6hdPHxNdk
7ARH5GqkMqkLa5NySNUQd5khzKhuZ1qdEiRQyVEZZ8ajO81PcZO/jQw6WlIpR6c/Z3Z5MofiOZVP
vGv4LcdDrKOIZR9Sj97FGrrL8nl1GgPdLLnwK+8J4NIL+yFom4+hZKo1J8AY7I5eexzgTsp5pQX7
YBj2YElB46fQ3mukUkAV8nUJMIQxffVgp91r5ZLRUzc8AcRN2O5Ka61VYs9XO6k3tVlsWWe/J0D3
CCetHhrvITcW4Wl0qF344lG6yymLV0NlvcSd2KKaPAZdfofd0FyVSnsac+j13vCAS3RkPkimZxHV
yS5Nk5dRG7/ZKq7TrGnXZRtezU7diD0kwijt92OL7Qls8KrRIJkpEI1lLy+VQA/fRd9AofFiVaXL
mOyF2fPCDILKgf4Qv7ouLvZ9ID8YbJ3Sqcc+gheLNLW97oW7fBD7gi45gwTM8Si7a2iPm5ZrBCDb
XSwNSHrRoUuiJ5FQeGvmdm6nnWrKfRBoW2zmsE/YupREEpYjWyXDRwOHWNzqHgOGwC28KI7d3Sih
X3MonkURb4hmf1wufIj3n0XK1INnWtHfD+B5e7PywQS+kfUN48i7R6W+aVr3mUX7G/pjHxT1iQ6b
46rSXw20eCt9+p0vXKQxax4mbvmVYYd8OP2greEmnSg9zlUvD0Kvd1lj4DsJngTTh5L6pcjE/RjH
93lSfrK+fgestzeSlt24yABn/spl7uesPaHmwwTJfSRJR7fVvmaj+e4yAHvCfW4i5u4MI77z1n6a
iErWNHGw2+qFPeYHkRFWF3zoVvAg5+a3qkjFzNVWWeqBnfNhyOa1mli0oq/w8uSi9zu0bhi6AQSO
3Mpe+iV09sC2+ZjjwY1xlzGG2c+geTv1WWv6rU6b94y7XsvLcxclb6Ic3odWg2ROrHGvnD1EruvM
ChZwEuNNUW8rxQMIQJmbedi9yVd3SKuCXiNM40qChA8B/pvXCmYqWkdNTVrys84mzeb5WRnZNRmf
2C/9BJN7X4XivknVR0q+Rugk+zQKz/E83rs2mhMtv5tNeUKV/xPjmKxVf7K07s3kprIXvhpIVz9m
Z6r0h7SJ3/NMHAl7YJ5Hg9uRxc0N9mpp1tmKY19n2Fg66Pzj8j4iScXsWabo7XAx5/IyiPrYEp+i
ZXiRAR9wKYA0UOfOGJ4YLj3WPFNWMxuRAlhZOM2btuDS5vS0DADhLrdnJq6Edh6CG9YGbdWuw4xR
pN21J7tYuq+63qSEwzoXaxKQlC3EL14+RcQYuPtAZNcghCJQb6PSxW/D/IpzhgAnp6nB3+UMrQDH
Q8KcUE+UwCQRm4UX2ad7r82fYINsepO4+MIyMTuQ46iXl5T81855NJPhYGHdRSZzF4TizZpyEz4D
IyBneoQCzq8YOiZp9WXu5V0yiaunVV/mGO1D8uujbD4HbFGbeb6HfPWRdfGtyJ68KCLd1XGwGX5A
1zqMkAQKrWSTYoj7tlG3YO0uIVdG9TkgJKyb89A0b5Gc3p3O2GTKe4lcbjmwqals2l8TKcOSKThr
kV2pF2wxBeWUWReHsRV+rIV7qE4ZqzE2G+hiYoQSg8csLmMZrYq7JJp3gaJG4sTY2CYf0wBqzsHZ
vUJzI4D25LjctBIewaOhTbjVHeOZ7dadlwsYus6RHmcfy/RF9tz2wxzy0+eTzvgBmu8eki6XH4Mn
S16peX8m/nuABxay/XY0LnaVPUHR2oXmwzjHryQgPNqWtfUoI9gOMC6P1kVJDGZSbjUtYkBteRvb
kL+X36sm+0E3vVNURXcREJdVLZDqLL8wk8ajk1mxTwDReQy7mxeBbmu4UqL4WWSCMIfixVnXxnxn
GVG4CkbA8A1hWykxLFrE/nn5ojGrXjsnpN2Lf0QTYQbNUFCK8gHwshOtzQFBe/7oIimR3eyrjCCH
JiA/3bRu+oxBGO4cRGLM1+SRYOVb4HLzizl3iIrBrWrNrondtS0Zimg1Q26KHaAoggFzozR4H7Cj
SMsk5nfY105/IbqXMaE8BENzmTTnbgrNQwjhKsFlI9/6jiH29NTPsT/G0951u4uM38NllDkUP8ng
fjFtPdg5O9BIX9khGezeMyuafRikP4F074IoAIMFwNjVm885sG8BKNehi+B7MsHpTNwMrHK0JgWV
xBFZZmrHCG+Nje6DvDTdB7x2ScH9GmrgrVSd3Mw8tdZO7mi+w1p1nbQEUvTIBthA5WtpMgEYM/G+
HJlhM77B58rXbH+W2J+L7bZYwxO9OuJ18QTHI6qJO4uo85Z64phrf5Ht/5f88/9B/onm8j/GLv1F
/ul/qqL9F/En3/hX8adn/yGlixzP9UzLkvbiQfgrdsnQ5R8ouF1TLosxYVsYZv4GXrL+AIaksxBy
heE4jonyuim4o//nf5fiD+mSl4bNxjMYJvNd/+t//INNqvmn//8PKVqms6g7/862o3v8DKHrBrYM
b5GcLra+v1OSe3qTt0FQaadEi4EBRkG5IYGM5QpeVoRf6tDgHuXqbt7oWJcs9uCIROFtzrRrOgUO
C22d3LShXske4IXooUEa+0ltplTyDA+Ha9j5qROTFAP9PqhdJh06NnozZxmNxnsLanoD75xxtQeI
vyMipyyyW2PzKJ6bXYiigMFSfg/zeFdV7tVY7g4dZsDBrAEjYyheps/veu08gpB6Zn9xP0DEoNyj
xJMck9l0kjlVUTAusKAzMST4HyLnTi3+GF2oW9HGX6S4kbLGo4xo7kpvbor9z0pUsbMpu0hytBaM
QNNNKkbrbNDRNjz03Qw/ba/lv6M03UFYO8XFNi/7zdx0125E4CrIMuhHtwYR+XuI+OI4jUtEWPK5
GyT9r3rRHIaLucnfbAXOSg0NwkZme6pjJ+iF4tdsSJgLA4rVStyqFF24bT2C9AV4US6OfIJi3Vr7
aJGzl1X+SehB30JfngjrTep6LUzSjlQxb7SxfjZ0LII6fNGZB4iFIHJtxwPcLPtOc5x2ZYwvetLf
9QWUJg2LsZXx5yreBbKK4Q/m/RW9S7EuBS1uSUaNgkPLULhlLO7OCIWNTp1nat+1OwQpxLz4k5YD
6t4EjXd2FfX/VYXWhW3ro+zCrc3P2KqFRNLFce0PLKGFSb5D2IekZoIOCYgiBlU+ftWZOmsAMilh
03gLqyGNb6X9S8dFPJTpcGx5EyZC1m7TiAJ2AvrufbkqPmllDTCzC56Ajl6hjqwFmee7Ycmq1xXJ
Z2PlHAxJYDwKpU1tANCK0ui5Mwd3H9UtAdKiPJX4YwoXTs+SeGbMltr2DpW91TTbhg9z1TeKSzkx
XrN0NH3b/HNPo842XIatUa9LiVonYr5gNdG92RsllQ2PqqjPCaop3wBtTqtcf5GOei0hYq5R+PQr
VD8vKs9/TT0Ml/yOoIKtq9j7kGom6BwcRF3jtmyLx2Kwb3PmHgq4iySJERgf6n5jgwk0w+BqW6wp
8nsHNI5vsCclvnOElbO3Zo+Cw6y7jc4j1SzUqR0XJFNrgnL6t38aO5Z+kfMnZm5IoIpSOTf0ML2x
pIRPxY7UbX9YOaFlcKGUzSlC2anKnsuSjwjp6oZ139qY5Xu1DIDaCN1ZjqzFJ3RolffmQ9r2IKV0
jY6L0XnV14mfTz2kTqpcq2URhb8BzQQCVixJ81/+1/9m77yW40a2dP0q5wWwA97cAuWraEWKpG4Q
pETBFbzH08+XWeoubU3vMzH3092BzkwYomASmWv95tqm1ExKSYsIlWq56IVksSy1oiQ64/Vkuq+/
Vgov2VrKXPfmtawsyMTnSM/9Wvfb4dDYJyekojKiI/0yjZ2248G81LKGy7TWEnLxhi5E36aQJEmd
O0KZt/MCk8HSwe2T747KNLXqIfLu2ghoz0woOC/iAAshVE9SMdonFdgdMJvsDtGChrMsjUZ1P88Z
MfK/m2R72ui3yZQ4m+v2zGV+7TnzLVmhD5rje49xiPQMqYxlmy+Ovm2k2ckfPiJyuyIKrX1EFlXs
dN1Tuo1goIxFSlISP4H2SqIHG5LLkS7mKbJhSNLHyBsQc2h4uq2h/NL25AqyIjGfxlw5zpgLj8i1
Me13yHvQ3bjGG2GTcCE349WJu61Lp77XxOBw7CbzCO5r29ddehyH8gmNuuam12N9Z2vFrS2sbAGJ
RKRrimQPq7Zg2AW+aXkHk/oISps4KmFC4mIbIxfs8Dq9haQATmMenvJEKdfFUNp+6CwKsLKze2gc
vd7pUfncCritY6iI21RAnlHsXJ8xae7i7tgvxH0IO7hzC05heWXAzvRPeVsMVyVe2SzbaUq7W3Re
95mu4ke/tO91qzk7BT2JXT6XH+aE5HVn1fEubgf3OUHTNbedDA8aiGyV4uZ7xY3e6rn/LOK+fbSF
4qGO1ZdB9hVfjf5pKfrksJTFfR9O+HJNXUl4L1vnc/yYp3G4UVobEY7YTteto74OHZOWLKpdxML4
4LZav4p/9NXUIOf20PB0bUYUb0D11u1BKwDHzEVfr8Kowy0l8XmNIbMPEahwc6rjrQ0e2xTvWWrx
YmE3VcMGE3V3CFJj8PawDdV8J+FLcgG4/m4YSP8zmsgPkzTo7roWjQ3XFBGmAWEDs215Ix1n0Pbn
FNV5T0QZXKM4LEi9gonzAAkJK2u5CIXRceqJh/FanyscqyuIsTHOhkugTw0i6WKBtouLKDtPfHOw
W7z6JjwBbUUp9hVpmAM5mxqB879Ksu1adZbqq1IAIYIXWR0MASOfMYvFOK8Y1wljBZR3HLz4FE0P
5FpT+PUkOvpOeZeg3W7j41oVc7I/42dwkAsLN1rQeKKO5IrApVsvtj246znp64PFqEA3B0gZddQd
CAJ0B/In3Ji/q0j55II5MYA7tweS5EhWHy5FJnaYpIu6MprDOs2q72a0tCieM71PuZ48kVyGc1ig
XXaenXk34m7eCfhVOcNN8NIBgSdxXxcMDZDmEkWryu1tbXsbeZfjdFlxhavdIKy2r3e5F/Y/rVjI
klxxnrNPIAkAYogvHkpmaZeFfBCuVVlaoGYEXYX2srzvxNZAXopFIh4D2VblDqOXsLGjTW7XeEHw
QJjaAk5AFjXGDYRLlPaVBLi1BoNX7dXkowV0cgjVEIBiVJBIlddRXKJFLDqIG+teaAnLqlzI6x2l
rba1pg6xIbU5XBcKHoC/VeUK2bbYb3WZdnu3G0kdyWsqHzdZAjdqg9aCmCSft+vi+gxeH0RonBhu
Nu12UISTQXR277KiREFddHdyAYif+6IMCHDL+phUFf1T/Tm2SPhf7t3lHVWR8CY1z+uZoNi00zOI
Q3/fOCdSUNz+p3sIxJMRvNMDVeGmDfKdvby5l7KVVt+dFJExeWOut0jesT/anMIb0KwuiKiJOybf
XluYBNjy3sm6XIM3S4jul/pVE+7ml5e3abkCst5KZ/EEONCeYZ+fFMCpfPnKyFcpBlp/eb+ubVqk
bZ1WJ+sdlQ0RNnQr+iKwnBYBPG0E4NUodAdi3WUD0VZG6MkOVu+sSJO0BxgRuJX/XfqjTWnqaAUX
28Qp1sWMPGHmsHHOCZFdxNWOXrJsddlxDMx0ZAlFBG0N5uGbvIWa5KWI2yqruRnSp8k7ikWavWtT
7HXFKyhfybKNMUGNIo2e0srcNWnGaNdowoDr0s/eekItSZYN28E7b0nJWYlX0m6J9WjtOV7Ll9Mm
WvhrJ9BtD0DukWYUN7qA+grpVbytchG6fPMxSUErKOvJzXvihfQsk73lnf6tjjwnSdWzysCzmHjm
LndY3OZK3HVVNuZDh8Ubcuwoof+6w5YnzMxEVZbkQt562RZiPxQWtbe7dpfnEKNKX/aclyLHfyu8
CGpG1pobT3xkcvFj7DkDeObKnzAZk/hhcp0eNctabjFpjI92sihXMQ77ta+sRroKxABdh4+hquL4
I+yyfCvtLQYYdwdZui7+qa1QoNpcHDEuG+bi0vzTISbmKmuUhH/Kw5zlfmGkIk1kJFtoxn/t9k/7
/tGWxQtUs9bgcRSXX65Vz867MyKDI2vlhFVFK9zPmu6HNorPUaHx+pgRHyC5GFq+Tte2EeLXmWib
slHJDG6n8XzMlT7fGra4F3KPaE4oyl3kzv90GLnit3282VlbqXHC3xF3tMZ40WKd6LL425fDXbYd
KjQNfZeroRlDtpXr5cIW53tZOywmjkY8KIpZ8XkmNFodKk1VF75uWHy3NmY+Q18WzQ73B2L5CEsf
khhhQb0otot4R1HYxApIftwrQ5jOoOSDOO2XUowNlJRRQi1HCbHNyURh/tqoqNKF4o2AYxFu3Gok
aROJDg77UHxuw+I0KyF2GOINBFPzayGrrux5ZSPZeo3uguxwIl71y0J227JYdQaPkDt3D5B10UEz
+h+5WaErJroOyWtzRP8hq6b8IqTFs+sgJw3csFyZoueBqVFw2TCiF79ANskfJBdRqtkoip23nWdN
1a4Vg4FYjBIS8WlEPzJGhJlPIIakYFj4MAg4LEVAcahKTgW+cW5C3xeLUQpsr/YgS22Xx4eeB1F0
oNZZfbOQPFv3tUVHLBaypFnDCs5qv+tE1zuJTWWpsU3izXic96JzxpOC2Cb+GnwJRI8t66N5JqgE
qsjsLLXEWI2HBtEPEH66ZdJLhvhXLeMSKGKwuIj+5VJSregg2Fa5scBbFb8TIcfmIEsQNwDALf1N
WlvE8nWRxOAFEj9cLuyeLFcRImpYiUEFkVx+tyoGFFjeahA/Yswn3R67qxQSzGGMlU1MBHC7nMcI
NLJ4G2cluq+tctrIB8fT8uIAbJv+VBZDAKQi23eqvWjZLxa2iirxLCwFRLEXBowFMe8t3nA7Q3zU
sQwuDrLEPeK7cG1Uh1hZ9Q1OKZn4EddF7qbOdmkdguh/tWMfIfx9gKB0bUiIxLSazaQoD/JogxhS
yNJ1EYknFeXUF5zY3LU80Fl+u2TRnnIuvInMutEMFmrkTMaO4RD1u5hMqSXG4HJRy0fNildGCiVO
zRRusFyhlMAW3K5+D8WtkU+b6+XQwWQdzDTFGDYNN9d41wf9WOQRmE358MkFYuNop+DB9pNgX71G
yULl0PC/FjBc+7oqpgP+C9NBVc2Myf7fdRK8I04k7ipEHfCQpt0IclcwcLUaOBdDT1qTJOHkrOI7
fp/DgYzUcEDajji7qP63trQJFIjdQT6eBr0o72pg1rd92OBWiHjcWSVQNKCWhYLPZsnHJOhs5cvg
wr1I1NDZxLptB65XFlunAJuFGKDQcMXstVHd5V7LH2e1cHYmHn+YYX6p2sU9Aul/Wsww3LUJ4MDO
sN90bY5PgunclIt63/daecKKoQrdG4bb6U0/q8Zx0gC1pShJo7W/BpDUrRMN5qgL9olo7lcXgPk+
GypUDgfnMQX/QhSmM/xBdQ5jRqBySodw14TLQxairV23Dgqw43AaDDvcjbUYLYzWBpYtHjG2ctM7
TD/mNq13tgN0RRmB1XpTS2qmPd8WoaasIfTiYjzzRNu13e9BTe+8CEBdVFsoCToYwie9Qih4fhkN
zwhGZ5wDtL0MX1Pwp9Khcu3RwrsjslUfmxSoryz1Wf3ZYsi3seoW8eBYDnJzA2r6hIwbcc5gqQTc
rcdXACqddigixwoU7E/AUJrJ7fmcE/hkNr7BBQWqOzgVwyx3KVnkXQGifhkcEkmQv40+cVGZRvsf
gwWIMoU6bqMzQH1yVEGsNyIMErUri6RN0DjTZjai/qS7QsGj6oeVYeq43JQJ+DjXvTEQaN84JLL9
mNiMmQK2cKsHq1Kezp6BaYsDQKgjkJobpNqT8mh4+rgm1Lrtz+TEyba1PryofGVM3toMhx+lhoDA
rJE1BZxVh8aTBfzjJqySdGda8/Ok6jAbUiRTJsEBqOLFXad9/61EDRf6EkryDZH1OVU/7JYgbjH8
ALGmYdmjEuH3dsuULIFh9zdFa4IaMYS+v6ESCT6nj7WtNVuYeOiuCjI04srqQ4sVYTMW59WiFvoK
9aB64/KlCDIywUMXYbDlWeuBIHgw1VBFLBx2TAUcuWNFlV+qs7HJ8nI5RXPU+zZD/42BtvG+WvQ5
yCdMzUeQwjgiIFpkMIQ9LUr6qWoRhtQM++AwFCKVWSGPmJc3hqFgZlzzhysLWabzrMW3YIhnxrIO
RFKjdFddTzIjcevPzhLjTYM8Z8YEE1Jxueqzlo+9HvE171RhxpRvE6PrdhHgohAm+sooIb2EibY2
6tZbkW4eg6J170I1P3rIFqOt2+3Uc5Xvs6z+qECfBKVm/NKS/b/s3f+UvTNtnXTaf87ePXfv8b9J
tlx2+JW101TvX0iiuGgb/CWx8nfWThNZO5T2QF+YHtxp8mV/Ze30f6kafTQSgB7JNPRj/s7aGc6/
VP6BBodQkIPQy//KMkW33D+0elXXRPWP/gbFFlP3bOMPsb2yLpO4nN35xtZwdD5nEcNUOSD6rUiu
AGjHIOJMl+KfG5jnLSNHRxBMsgW3WwfV+tiCiUZEegt8lzjl6H0dSpiefWny1tUJIsnKfYz+2Q4H
plPTKHACyZGvoc3+nEoluS/mpQm0eYafP2XCnFQhbS0s4jCXJKaJcNU2daLbfEFYfYzTNwZRr6T/
HEFySHaVyUcgw3VBz/saJwfPDDxTa/GXsvEX7TP4xsloLSiki1BaDoP0ThbxLXSXL7Jo5qAdj+5S
jiv4f60fMxL8tYMcNl4uxW+HkXv9dpWug0tERbdJu2hbwGWDupZDbw0G9fAqi2E/njemGT/JEZVs
kgs5LLoO1v9oA4jOtF82XkZRsngZzMs9ZV3ufq3KtuufKeTwS9b/W/H//9flga7HZYIIEyJppj1x
LGYYIsgvS9ILXZauK6S5+bUqS5ElJmCyeN3lepirHzph1DhQE4YC/7Qxae6FyZs4h9+OeGmVR7Ng
fjH6FucHAnRY6vhysn+c0/XvyWP98adkNRYPhULQFQ1nAk+yje6X4JqsQ3LWMdsegGXPMwHIQi4T
MfIeZfJIFmWuCFwGkZym3Mqmy4aFDL6JreUml2PI4mUjsfpa/W01RAT+mkxkXYpyqz8OJ6v/efWf
Z4knQIRrWgIDzTsX5IvFtJRBCeFBsajltNQblWrVdGS1L3Vp9y43kpvLKtO69DA+ylbZcD3SYndM
YmRdesLL0nXPQgafrvu4UBP5GusAsGPlzoDwxsyiEOj7a7EPi+aQixCFXD8VGLlXyA77o0JWEZ0P
gIO9QwZdUYZVZj7kKDqjYYO9AnKZ7aFI2pODJtLG6ZR5h4gbtolizuWKeM+lqMmZGFcT2LaY0luy
KFuhkR1N9J63siYXcke53bX62yFlo1wtN7zuJ9sQMUGnHzLupo4gNkK8LD+GuY4xXWmOS18aTOvP
OP5ZJF/Cc/ftkiQQ3ZsBv+7sl7JrB19CzCLHE6Usmy640rBNEso79EOEX/PtYtZPpXWeoVs1RPJk
UM+2Tk3ezvs45de74nfL0nUh2wrbqFZkUkjYi+uxNMAzoAGldOwEasyU7Cmix3ALGsSlopjJVChm
VGdbqzfJoj0l+QQF241a0IpD+IQW60ObhH1QNR0GOUmDQMwIqUhWc2RZzI5foQ89uCphhSz8BHJG
WlpJDjzF5+7vSKLToIAeedgzJQR2tP6rZQzvBswuvGqi+pigM3H02ga4uUcCK1eNEOjcgrci8DFy
r7u6XnDdEBFdSwSBZKl1G3Pn6OTJZUA2QSLJsltCmWLuK0OzbeWSXJDFa2MyqHcGouWbSbw8ciHD
tdeqLEG70Mg/msh1M4GXi0yE951C23vOeWZgb6vqQYnuapX4KGYbkCZgyDKjBf2LnELbwidD6bvp
73VvQNhc3DRDLK6P37UNe8jZdwbzDMhGPSpled6C3mkP1UyAxmqAwAPe/asuS7UOOsVH0QIsHG6u
ijNMh6xyxB3GmMkvCgjriazH6NAfpjrkroy6MF1yOnPdhqQLmYkufu+OCqPqxZwOlyIpB0D4OuJR
yyYc8T+JGhfmaqXagCF5AeMCtaZSIzMpFjXOETibHOw+dfHdad1DayzYpbkFGHwZB5sWJPkdxOez
VQz9mRcZqiwThWSnzQ9tupm/wK834n37ZfrmMgMKfRfiFF6kX8875WcZA53EbhWQD+y/IPsBqj67
T4ZtFb32IAqF1Ntu7l/X343qtibh3+70eKXG62HSg7UzJGsyHthtocq6w0AzWW4j9R4L8Nr80Yeo
dYhDM+E3vADizXladV+hezQkD+P33DhBqELd0p2Ovbs7RxuwD6m3ssvXeN7ny6eur1N8jKr4kKA7
hVKqjXIGuTB/zIIBh/TRfLZNJmh7wziiQeN82tV+tp5BeJY9YJVdk96U9leoHPX5FKLwpSNqcDSz
UxHfNOq+QoenWbXduhwCM94uIHB6sAzGtuVy6orf0uGYnFZyo9VB75F/hrASKD+nqgWQD0epf8W6
FCEUjhhWd0REcqS7VHRoT7P7WJy3Y/+SIwrQR/dV98MetoTVjk62ggznDlsrOSCIDNG8OO/xfgtc
dweIAv59lD06Zz5xYDVvo+Fgu7uW1Ka7M97HaGGWukXzAlKmnp1ygFN1UKq3sRe0gw+59Ww8JcZX
AnD5/RxtZ50x6laFBflTh5v+2nx1lcOk7tAxge7EeO1Ou8nblXLehdbajtdJ6Jfe9rwEw1c0wLz1
eCdQMc/dTQKaHD5VkOFgQr6o28/2fjK2gK0hwVrNZ+cw8z9G5Y2bBVqCCsjGXk6u/pEuDKnpJnvw
yycVOoyyKu2t22zjBVTBfdYf0+QwLLwXKH+i4pVmSNF8NdubiOfoWHnieqdofUTblN+Gc8tP4GpM
O+nDFB7TKT5UCPZAbOQGDlu4mhay8RjT/MAyKp5Wtb5yu4P2s2we8HarmIKr4oJxnRRCgGF34OnU
nV3t7lP0MJC5rwPU4jhY963sj4C0kglnrs3cBUJF3wsKHPH6deEFmKU47lHtYESt1FP1aCmoUT8h
1LyoOzNetfucFGkDZXjjlBAX1mPD0AH9CGBiDX7c/pkQBKLHs7+evk3POC2nO81DPfih0/cESP1h
OFndZk43E6QNnPMi3zrv+m6P6LxNsOUz/WbjZAE+emy3QMJG/XHMT4h0qE86+SblTUXixrnD7w0E
3LK1MWiCeWQG+ZtnHFpehWiba/cVXlMqlMMpR4AKnQX1vknJDVdBFK80c2P2Pomec74ax6MOZJuc
k+bjD0iZcBBAsR7rX+WUNh9dDpDC9FPtqXfvUBVr0h3OwwuaNz+AgXvPSL1Ya+MWaQ4yynALS4+g
4YG0ZmVuxrds9G1nm4JpLDZVvmVaVL4KrgkdJ0AwdMrqFUdplS1Cz955xTVHOy9wbrxb45hvix1q
M4qwuSHG7KMz5rdcMCPAdp4zSeBXY1fXPTNxMjCMPvavFkSpfodJU7frH/UfIfzkZsepAeGr4OKc
3VtQ95xT2G7d/AS11oZdG0TP1UtroRS0BS0OWbwn3I+ZzxeEGTo1QPDc14hljidb3cQfaLstHmTr
vfJ+5nbVHfwEXFqS28FHdgmSXJA8Fy/5DSmFO/NJWXfLY5xsFpCQ9TfI73G46kviNiRltbWaroZ6
a5xvtOmkmDdNeIwER+95Lje1C+7l6J0fhhiZlCB/IBirmTs0bKBEzYR37r0XkE7ed4DqR2xDpp25
biAd+7Bio4flmGGVrK2nF7Dq7rxFOXHMkPX1c95lZZW+qgbyYusEhP7g7Vo8xPDMTQKsHTIYWIyC
eftOhNssJeiXJxMJxflhZFLavsMN6ho+DAHUBgOLIiQHoSunkJmDecFz5ctTHz/Ny0EQELoOQ+lD
f4YCR/z+S5T+HOe3AWNl5pN+Er/kwOiGDofOuyGeApUKMolDoKJ/5AKRR7tnl4UnG80BepbkUKmr
BMZDddKUY4v6MmF4PoUwZGs/mXzUFeFgAz708JCjrPnDDxeeoX8XvybmkaNnRyY0MQodGGHbPpJT
Qb0dH0thNblaujWG9ShoFMyzV0a9JiSG0oXjl9u42aKq+aTWvh3YBz1Q/HTjQIxcfbcIWb5U88q+
h9m3Nx+MbLNsAPEd53vASMa3EDh6gDyEs+ZJwy14DNQfFd3B1+gpxbT4i/BbXXPmWsDLEL9M3oog
Noz26Nm8d39Uu+gmuvlsXnr00m9T0KmAvsIA2UOFJ5YKMeMAjY3HdoVf9Q6NIT/x40Dz4431+N3/
RO/8e7uxVygc+fq9cVvs9PuZToEBwDMcdd6Y4iV9UQkgE458sR6HMDAcPzdXU7UOn9C34P8x/kf4
vJeoGcCWWsGcLlfhfeisBx2XuY2bot8RAGaycsRi0GUKcPxgCFWuumGDp+f+zBMH5KsLym/ttrpL
1hN66+o2AlyMcIFfhNjFNBuYugdzNQQku3QrQId1KG7BOzoBPMsPz68BJafwTPSN9oK+yGr8FiK2
dJrXEa59fnurfAc/UTIi8tv3iNcAyM2Dtcsf1OfokN14KZ8EP4cckd4SEi2fy23KWW2TB/dNYWZI
j/uSZ+sasa8Ph7PGR8hPoY2W+zJgphW7DNsC2hI/XSUPWPZYED247C+YBvGc0aA+a0+YYw9f9K/t
LVS0zXBvnSZ4v/fZ0Q7w1l78DXF3k4sWWCfj1N4O980+3H5DvWM5Laf61ti4EI93aAWeIHLf8Hqj
C5i1VJHSbZ4wpoQluUFDCqTBF7YofcVnpnOyNvFbt7fgTLzPa/cQHr6179Mpv51WVukDJl8VJ/1Q
nOBsLxu4YkEWKGt0If3c7/30Bgiezyar8ua88TZ6kN53e9sNqqfstnpSXpPHadW/p0+enz7B+/1Z
fx3X1d7yqxW4gu4terEXH67xk4GpIUwwZIx5elAnX2kbvhov9GQ8Olxhk/eKZEfAE0t0mj58vF8e
m5MbB9U+u1V21so5WU8V1PAwKLbefREAKEHeCUrnKoZxHixvfQDH2Ee0NPCwrI18G9XgHcB6Pi5v
Ob9qG20ZlOzPRx6Hr+lTdxp/ZrfudjjV73iOYO3mvKo/X/Pb5HFehz/jt+JHvlO5EvQxGK4fMe5W
ggVL2C/FF6L4erDpv6nPyYNdBjZ9i9/yUiX+k/qJU48SqFMwP2MpNflP3kf/Deqmuc6O9QPAi3fz
uXlD4hmuNGOW9+Yt/Q6L/zaNVtOX7Jgd9Wdkru7rB/M5W6sBF3Wr37AMYAHwBz5QVaL32YDpXBEr
tE7Ozg7AG76Kh26nvEzQ4oXGjejh6m9IOPc3iQ9TjTPJH5DkueOTeKg/eVah5Bb+Hu35TfuMfRd9
TPdSZuvyhq9T9imf++4lvUN1gP8m3qIVdE3uV7oSdj72wQhRbA2QEhFUbuakn92y6l5Yx8uECB8e
v8LSmUtj+uwGTdFWfCHn9bF8pF8U5IyyIBx9bdhA3jPnrYW5l8tronyoN/TLdmBtpj1mE7wt9/Yh
2k37iRsy304/mjcsvVrf2PC8F08jQ/LvcPfnoPyq3C0b4MA7hHz6VNuRd1C/jsZrtlX3UNb2E/IX
PnaPy9o4KDfGTQd/1XnMP2eGdu0q9n6gbwhoNgen4CFo/+I6MOk38cP8qG6du+XUzw/I9R8ZUqAW
wbuiviGxtx524f1n8jByqUE3Yh8K3Yqh8iG9Sx6Wl0l2gLKXCAXWEHS63z6Xn3AuRM7Mtz56dqzx
fiSAAe9h7XyMNwjCmV+7fbGa9hpTtffurj54H/AMUKMYHz3kqd8pNW/xK0Jfd/DLOWtyPWnQPg7I
TDUB93344ryoz81dVgUZ8OYHMT74pn3U3zjFtAJUsao/h/m0vPBBHD4WbmOKNobojOnYGCKMNy3d
Eh4Svt7482Fefww7RnjgKh+NW3cV4ZfBODqI1s0dfSmfyW9LfjPO2/b5fEeXd74bb7iu2Y70/1o5
9pGv3emHmDeUIVCgfVP36IIjtLx2sRAFQk5jta5XxQ6S9woh0Dt1q96WO1zHrKfopdlUq5l4lQ9R
ov0a7T7iVbW2tqAiw930YJ8GH/3CIL3jvBEu1egkkWLeMBt7qfnifDg/lrduDKwf2pt15/LtTjfe
bfFSHe19d4wR3nnU4ak56z5d80nT7xkOEofhoX2edgbdc7NHJGylHGG4b+stI1SOvL13VxaG5/74
6YpfHx2GY7kFmvE50E/sMPcK6kDbpZv0S/KQPVjHYjM+bho90F50HgGsnMFWP2Pj0D7wzoZIPeCY
FZifBmLCyVr9Or/P79V985Q95rfdCYTqrfPdu4ufnC/aHXzUZR8e7G1+6z6o63SVvn2kK+VxOg68
zsZO/Gsjxjb6SRPYX/X3871irdMK6a9d3frdECiv6nkH2hpWOvPZxH914xuhE4W+0MntNoyLD/Yh
WwvNVr/aM194gKeBmoV4avVnqO7nDf10iYrKU3RAq21ZFekGkNLifKpzApvpAely7iL8ZuepeyLL
Fx1sniMMDZ/KR++Fk/iItgzw03TYSPAdLt+MeHUHyaQz8yMZdvsDEHtpw3XXcHWbWAE4jSvsU2IG
ZdslGuWi2FaO6QOzEIJQEup5AeoKjMa1KkuRAPnqI2oqMgolz8dVz4c+BkIwOtqXDHnrPaIxmJeO
1R4Xs0DrWlgxI2PBITm2yreBYI62DPgcD+jf6ckOfC/eGLzVAnOHlDiyGfAQVTW604nJb5tzxARY
LJi6IDtpI7gAIkcCPmWpbY1mt8APlai/C8pTAj4JAP2F/cw6NeErMNJdnnGuKmIb9RqXCKb7HLkN
+nCRQYSkKB7LpUbXCHFeoNMp+aTZqO8bk9hgYv+bY2+M3DOCj9mH1tlEX7B6S2NG1NUUkaCaJjEo
F3xf7Bwrm2GQOGOiWmQE1FR1AitLPB81rWQ7LSXSXwYdbq3cEajdNVFzpuPknFCJgupcvkyD4wR9
NqPPKKCOnSPSI7LYTzYhjcSs6E1Ftk4GemVcV5Ycmawb6/qYh1G+TQUKSi4kwBUQwa+qbKuQ2d4h
OrOJYM0QUhF4qk7grAYJthJV2aZWBK6GkRmYjIPKRaUotb6WRTsMH7oehISMy15itfqig/3D6Rvh
zdhWduD80ElxQGVPEvz2d8kCrXVpkyv+qM5iO7lbplQkNvJi/qa5JYHu9jNT2091cgNyq3QAWc+r
iucCilblUet0/eA1t+euElh3gpSHGaOlQ61hFpqWUMXD/dhH6UrvDXoik6h4JbI4k0ARylLmesel
iLNVukz3pWoXANhqoowYejsDkML+rq8bbTModn1YdAByNVF17ob91dHdfn+pyRWe4NQkETH73xrl
fpe6LA7T2isctEAWYqwWHb7eEETuoob4cWtZMbkxWZbNcoH8FVFmsbhWr2trcHtTPSDS8fcWcuXl
KEbfNKA3/16FR8SD2ztoASLoHwxqoiHQq1o3iUcW1NfbOSPKMAgOt83lFXBsSfQxB33tadNbebaQ
T/DM/XWdLEUCRecuAmsvd8AHoVXXcpVc1LrCTQO+U/plhVqH3EjuRPQa7WFNphHF35ucM1teDnVt
vdTlDnJXedBU8o1k8Xq8y5ay8br7dZ/L4f/cHH00GGTN8OWPXeQfHB2IkWNDTPt6mOt2f57Zb/V/
PLPrn66tDJUjLyXzLK6bPORvZ//br7sU5Z7h9Rr/9pcuRbnB5Qd6cKoC+0zU9nrO//GayL/sQFD9
dfN++8vX3/nHj5GH/W9ncP0Ty7elM59J0721EpUoOn8JUpSLP9r+qP7TJoT/iWsV/34YTSatrpvL
0nUbedhSQtav21xX/1Pbn39GHuKPw162wSvqsSPftpGoS1fmYqN0Lrd1m17QvL343sq1Esd7rToy
w3mF/V7AvnL9b7jfklgTnsv99p8O8Qdc+Fr97Wz+437XM7nudz2by8mKmya3u24ij3dtm0QWTAJq
/g979D9hj2xdOKn9Z+zRC9Ke/+9r0kRJkfy7dMBlz18gJMf5l6NbBh4kqmuDJlLB+PySDnD1f9mW
YWo4LYBbYoPfpAPUf9mGqqkO4gG24doOnlK/pAMAIWHMSXLRsT1VoIa8/410AMaNQhrgN+kApAts
R3Px2nM0DTzSn56r0WyO54Jc+X5UCIO6evmZDzUCIWNyBya0OY6GAYm8KlW/7vv3Dj+Y/aycslHr
b4cN4nk23/Ih9Ytom+DkHCA8FK4sMydBNUabynbekzS86ye1WJf2xJw5ijyQghX2KGmMI1AU3iT2
sZohQMzqQTfQ3MC2iUmy3mTrcFxexnfbtKr10tfOql92bl+NpBOr3agSjmrKrN6oNjPdzlgtdY08
1lTucejI4Uwp8HqL8d2J4vxkuuMmtYFLa9g6D9F5OY3L7C8OrsNRXN/lw6L4mlcjQ+CiuMYU86yT
6Y3beFuEBdMPZP5NbHnXmv4FeTAyTlk/bFRzuDkjFns/2SUpmtk213U7EMPpUkLuc8a8sau89WSg
fYYOS741XaIMSPYTu0kyIOk6YZXecjcouTQDEbcZrHOg9+8NugsInXXzXeoxjD7rDrzl1Mffflzb
c3XTjMQhUShVVnadOQJBS1rh3NWrqGakgDbjZkz6dBPHFYOsisTlMk9PxuA+5qgRt+UZ5RwLjQHd
am9ADiD1kFf6U9WRIlBj5UnTNQQL2q92PD5YZsPY096AA/VtktRFUxPKfll06FweaVRVOY6Vd2eX
y83Qe8+qU72b2C0PFb4lmdFsumxmdtq5e7HWOEdoMcVMe4v225h6ZWAVBCe7HHq5qpm3YAxGH4UD
1GPOgGKnSQsSDYtpJdbQSrQPY9SR80YBPwIgcXTV4UYf1NekbAGJIpLFdEQrNzGztKJWIaXreJid
S/SrwWprWxQIq5VB770KNRtZGZzFyyFmUNvqCCTzgPudlaPCW6MC3Cfn+nUxgqYrjp3jNDxwEeZg
sDlWlbaMQY0ifjnr0RY+OjPK6XuXR0+qnlcbDS2Z1RhlN3pD6D5UjcdK008ZqsD62bsrM7DT9fjN
xFODDHD6ilNVw5RZ9YHgjjvFQMw56wlGJhNksbwhedR6m6RBunRSsvjUEirNz4gujABUMxUx1qio
kR+vyFyM3taY+3lVZ+RKIwMz9T5CG7TvX3RA0PsIlR6U7Rq0OB1es6kiV+1AdG2w5mqUh0G36pVT
N3exMd6ECHL9F3vn0Rw3EnXZX4QJIBMJsy1fLJoqenGDICkJHgnvfv0cUF9Et9Qz3RGzng2bEltk
EQVkvnzv3nOtph82mkDWBeO1zXLXwy4fPeDXQgc+Yw9sGwsZvnvb2nl144IC7dt2eIoebVHex/W9
lwtjr+0CclpJwlSLDLvQ4rvyqtsgmOCQmTyLdpMjeaZlgJEHJMJcEwnltdHroM4BaPKDP8bGpscY
tW0D9xDRYY/T1wRVssJO2KGF7l1Yi5JYdbdOELEw56+nl8Iaf0xG7+4jMuwrZzx2Vi12LmNyraDn
zamlkSL0GPSjjGGWKpjWCxq/IEY5gGIP9qu9E4SXuo12vhlcmv4uEM28JTmc75DduoVWLAAONIpS
EBBlu9W6n9WIHh1imK86H6KSeYAz5E+zWlv0tMcuhxLkbqbQfDfn5Q0KZ0Ydwt65Qbd3+4ilLAE7
anhFT4O4/uywP2xyQnb2WT0fycER19nQT6jXg/uR/K2nKM+uquwhBxRK7Ao5OiBONlpGYMkKZ4l7
jX6U8PQtf5B38dDQ05PuHUyJ/mqMhmfXlzmBFM+BkzAWYirdE3cXp5F36SU4iLLnKN2jJvXgu278
UGNVjSK1Hcr2OvfUDyf5ie+ddHo4Gvnk0whLxY+hQ3SQm8NqcqZpZSjz0c3zZjs0n2Esh1updEoS
k0mIRa53UjhEGbkfcAdD8ng85i6SBQsskkyQPXglK1Ol5z3H0nDVZXZ4cfbAPesb5GDIPpC2MNeK
c1TajK9oO8Bw8aF+VuZ16sIwTfFHlJ06oZtb15H9lJeMjWRUVpsmOU5zFkPcJrUMdfdWGi16RctY
5TFJPZEIucZud1Pl4VNlHhoPcDr6nbEsQZonxTJqTnZBHYhLTi8/BTrOU5APVw3e3o2ltsjYNo3h
M5cU4zYcejpxRAVtqzQHS2U5G48JSI3cZ535AKXn1H9zfLc/5D/9rH1NyDJeu1l1acjaPlqHEaDx
ykunu4zQg8xxloZLt2lLaAC2ILC4lQCFTVRHZohK3ylRYvio0uIsPJFNZBK16yNRkdw78TN7QbUO
UjPdgxNZ+mXy2Ndsa0NenWXaeGeNfSQH0eJwon8dQY2dnAhlwezG5OAU+FU4FF/HTnkD9Ew6xp3N
KCSJnP7WJfoFxZl5sk3/IW4MeaV7Iz0bnckHLBRHgySIiJw6hV3FajuibqonHKmPOE8m0NQvEUDr
FQSsF9/itrTGajeABTgClaB97MCjCyEj4ho5QnOeD31zZF3FVWPgB5yrO2+I+gvRZ+XSbq/cGk8t
0hI9e4vGn/+vnv3d1PuXWRrTBd0TJuJp/t4RSMnYtfJ2PGpvZT3ck4xhwEni/vcrjPolNyY1x3CI
4ZCv50lisVsJ+E5b7l/YoIT/6LTcdNiDN3ooSxrFPzQ02V01gsLvJoat1eSBbWE62dv1LlaDRdcP
gRTEViRl0TfSMB8RYMOjse37kAKEqLgeeJLfQVQmhqPTtFdy8xhM7XVTLwoQtqO4NvCDgyFlU+iJ
bHyNaegFM4lZeYXtIQ8PYGXzO7P2tlEswrfKhe4bY0A+AC8HeT5HT70OFKnU4i0K4v0w+2zwCdK7
Znxx6rTcCpB1Vuq+qA7LG9F5DgQAMyBVw8Jk0hZwPPy2Y5jHG6otZiRj/K6MecBcGX5CvC9IqGbO
KmhOV0PDA8QVMw1prcg0paeMDST2nGtBXuoOQ5fF1A0xRajEcw6Mc+U42XuCF2OVoSV0KxwiqqKD
bxj9fT61z0RJzhsCa8KNboONO1fHKfRbIi9p0GEJfap8xsJzwsrVDEZ6o5NFGg8R4oasOqROK0+U
HyaBP7cSxppyGQmP8ZhczVNL2Gd0If1TndJSvZd9TIR7PV9icPy4stbOHL6S0ceKWL05tfGYJq0N
vTwIsNIKUPWj0RwmoshA16BWz+YLqSndqpKJugSe9TPPofDZyHcoH7xjTfm0rgc3OZYN8ZheMm50
8JIuN2otGM7zPh+pVrJrzxopkVjr4gH2Y95U4RYKR7n1QlhWcdpPgAsRyICdDwM3Q6TxAT9iWGH2
LfdoBrNUfBjGSJYAwE6oiSZkBfFmC+0cGyO+y9hFT1buE580w3Ay7ogfStfFMJdbYyrug6q6IzQP
2H6X3CfzbaWjS4D5bts6pG5EGX2ywvfitTVD3wH39egOtN0b+zIVtdiYjHqmyoTJ25j3emQi3lL7
uHDIa99jHxswqSqxLO6JXe3n5dTQ3Stzyd5GEOVKde3lLWh3TMK6H7tDZjAgGwKUUTYYM3bZWW7G
sae36UB7mZu5/pbb1QslL7Vd06ML7SFFFmVzJrodUq5lMLjSEQQRWT2mLfM8sObdjZUxqWuk4fF0
c71Jk1uV/JvQH0fiR7qn0bV6ynKmlLE3Yvhrkej1Bs5fG4RMOsrw2M7jsAkS0dEP/Mkawxy56vI3
1RP4ZV0FsnuuCdY06OBcz7a47YHnYLRkCgYdHRZUCYG8l/1m9AlCbFTNTI111V2CAUpj9nZE60iU
TG56lwSMe6mTqreqBNBbyLI7zAHhAdLAAejkFSOCYADLi1fULW4mcNdIMPOBULfks/eoRpN0vANs
9IO2q1wnthOiflRnk8PGtepYUWKwyLhDVzJwrGO4fIn7Twd2c3SG+KOR/QkPo79LeQDgbImPKLs2
csWPMnS8i4bqZVLTD1Gl900ChJqKtWDuKK6bG5vY3KIqbgqLYbpuGhsfXU22tgFRyIyA8Hfzikrk
jWBsKLET+x5qr/iq6chVTf2L00/PAwxJExT4RogT1PK31oC+HBYWQ9zZXzL+iN6wkUPAJzYTezOH
Wb+e753Sv1dj+A76lisMWVmRQALhZ1OH74HRHX3wc+Q+70KON6493BBCg84U2o7f6ysNXQgX/jHO
iYiAh7VXqOecxjkAif/wradxnrczp7d+LL+VTbK2HP/Jdkfm7Vt/9B+Dyf+k+vzm9qwhNiZdo8TY
eePb6aYGNpWwtTDI4WxQnOeW5c8NznOIMTYqn2Oj35YoCGavOdt+CHwrc+8VGBdyaZntWkh9AJAz
sCbslqCMBiHm8q2SLL+UNgA5R6IzhxtC7hDJZMZ4pxzkUEN9TmbxWtT4HwdGjn17RbbpoTGIvVP6
RLLprQZyBkUOAi3rAlM6lBueUzFPExdtWs8SDFZmW5jpU/WRko6o9c1swFCKq/TRt+VNUtZ3E1G2
Isi2jfOtKzXZkfo69AJCFEmvq8Fmghe7fq1jhnLEWD8SAHHoElZlQgC1cFi87buxtt8qXT6ajbgJ
q+C2I0bRMCgK3W04pm+EGFPvVYync/+a+les0wjKt2V3n2Pl4LZN92mAOsPKNlgS2QooBBg5ArHm
JoOmJrpt3kSfeOcvWTDSEYBCZQr3rDxCycr+MY7FulqSlJe3hpzKBZ6/y+uDTyaHzjmOiuqB4IR0
Q8gTHFnXh+E/rEsDUpIWV60vMU2XRAOIF2/uhnXC2j6wIy3X3Bi8x1qDSw+jx6C86Yfy3TX3yNim
VdA7zkorCGCTf+7E8Bz25bpsYL4HTEdRTdEGeaKseKZ7kVFGcXoGvnJOl2FXAuMYRoB6uC+dqD4x
W+i2Y5uWmDTSc0o691EO1FN0XG6M1DSvY9UgvJ2bY0s2Sl9Gy3iJc5SGiuzxNmUmIz9SjhOnKTko
G8SuIQlm7++uQoneNjTvxo4OABsXKTNlfuMMxkOsxc6I4vpgBPa5aNGXcQLE75m14zadglMRjohK
XdZdP9/WuvqhHV4ANuy15BmaaZLfNZX74gMPO2hOEZGDIHXsGtRwiQ9v0phvCbZdpfDVRVdyfEWi
XVPWkWGH50LnW9PyrmVY7ulcUcaF8ha/Z7dzbx3vBsPDUqsKDvPRDbUjQimSaWBM1JRxycBu4bRI
Q7h7bqdJEljIEQ3Jb3yYS/1Rxr13BODQr2nwMV3Nhx0E3XMZ4s9uDTBeDnJkFzha0JgfeOmmRzO+
qxY6uR8UTCha9WiHpGtH1bmXCewv0927k/Ho9MZdJ4dn0dCC0Q3dKrMkQDwWuOHIZev0/IZPrVqR
ImHvWm/iaesO3Jc7UeNBLnMfJVKR3sQ4IG/j0DoR8RKBtIi2pFBEV0aa7foAhYWuCFPIuO+U1XT7
qBRvUmuKaDhTSxYaAbabhBnSUZqLl1yaa53qdx0wThuI4J7d69QX+tYM4/axiNNj4CfbCLbiKaPj
uVFmBPVubw7IzOIeQRUhloBk0nCTyfJUWGQVjKHNud0avudJQxicC5cf0M4Bd4aJytv3tnk6XMuh
R+zpipNQHDn0+IBXb0O5hcSraJk5YjVqKWwGIg0G25iOyirRraj2NEU02NoueA2ZjlU1OfRDau4K
H5E8/hfrYNXDrY6BZRqK5mQ865ITxU9C38t156L9L1X/6rQLrHx4yDIDu3pdd0CBElZxn1PJkLny
5NezsxOlcekyUSDvJtY1Ehz8cgVYRbbpQRCrsiK69sCeignSEzQE+oZTAsWZn7DZYr3PjqlSh2kk
Ty5CXwJrcGvbAQpIpunb3Jr6+7H7ruUwboZGL+aJgW6VvKk62yPtHeanD8JSi466IB+v25JGZVY2
KDDrszvqPcQAezWMjDIrY5daFQh3WoGJk3yfR8ddpxzokOlbn26gfuQuyOshC4xV57nJqS/Nh9pv
DqZRNoRrhOfWDC8yBt/pobgNfDdf2+hlSk451IJjx2gQM0gaJtBE7c+48ZONl/TXsQ5vZgtuoKiX
R1Tmm9qt0I+WSJ7C1DgW4jGYi+3cu3zjDCztRLagSfuySNpLpuVjZ2iaA5PxVhhCbnLXvGp7mEh+
5aDlMY0bYFAygAsYmwzhnZi6zZRLbFiPFG1PcsWzbkL6sSFAPp9IYhvPli2YMBc5ndEiJCocBuhQ
+98NEyHbTEeKSGGkR6qf9zRUD0GfHwKXc4cRZ9hx6rG4CtsYpwlKT9ci8a8g167FYr8mVHI9i2MV
XGfA4tq6+iT+SGzJLhyWI9PFzybSkJcPYVMiLUoytQMrd5YjEMo4+cKVUlto7AdDhGfm6zN0CGjx
BzwEX2HEPCicCDnrbJRH7/PrQx4RRzjZAhnvBAJj9fWXrR+DPJI86g1rJsGgi6OehtXxS2UQdtYt
DRnFdBlvXVmY0YbWjPgFe7IXi5YMw2XCvXBwfnGgZEisBl0YDhso1ewpniCu4j8u5/4wLMmIX5Yr
2YOp+fpsaClqvOm4aGN05kTHTl9yq4K92JBxGAyLfenrp3+x7ko72DiFRixPTx6S3fJzv6xiX599
kaf++Duq0M2YlOLQKN7EfoldHHw32Aw1JDwR0fehDY1O1EF28PUhKji2Mll5+TJcjQuIJcq1P62/
PnW/8FLVMk778vrFLftPIdQ1ccgMNBtbnXodJ3uePLQfMRShaHGSWjGmly+D4teHjqdmOwjz/a+/
wgEOjqsg8ebLnPXXF75sXH/9MZnQBU8tS/tfXxgwSyHbppjTJctbiNfsi4L61we/XqhCX3+O43Zb
1UITW89T4DXoKXMBXMMlJrJownYDhCEFbVw9uFmQk6JDPdzDuRkHGthVHpxytzCPHsTZzOznrdUR
K272ORkybQ3lMCd9Oz1qiyDPnMRWXXBYSXyiWICiG3t2gktesPEPU2feZ0F9G0M+WyfspasR4Qn7
6RBfuwli33ymyeuINCCryPlBYFV7KIv+yJlAIViM93Xr5duSrpQxPoiwIq+e6pYuJE4z23sceAw3
lkFXcYrzpylpBvAiJJBzU54SW37G2H95R+lApFPyaAVZCfkTk6nlRlvW6KspHJdNgEQYJQax1UF3
tjO/OZlztLX0hG6vKHZExyOwHWVyaGkNrUs3vJql70BJ6hBU952gDYNgNk/NQ2FO3ZUO+m+VQVjF
CAyGgJdFitENSBhdS64jVbrHLOg4LtXumkVSMg/aG0nHB00RJ8IPzr7ZuTSsmDCEzGdos+4Ke9jU
Rfm9EvquwVRli0MllxCYaZ+59D1z9ZxaLZr/Wv7IDeeh5lCdVeUpy6bsKCeE44YNjjNLoGGIp7Ty
CRRSqzz1jgioaoYnS7BfPz42k3uVpI8wbei3yOEu6Ox7vy6Pg5/cmvG0KSv9TDOe8z5wL46SxdNk
s+LOyI/7rn+Lcv+8/NgSg+eqzTGZOcivojj5XmggynTwGcRNr0FlbvNAkvRp5g/Kdl9sgwkOLFHc
DeZr0bGy6rn+PtTyteU3VAmNEZLMV7ITzbdoooeNcQU7koYiivoaB4M9NS/Lb7e2aTfcpI4z7/25
fXf7kCwKivMl1YLW7hU55lwmxMoeJzeEvaZ6LAPqHzLZ2CmzYh+U5lPVjvtezJwS4+57M7SUV5xz
6YCzVwo8dzbWjJYMmjHYKkK2WM+8I0KqfUwSGEQ3dnl0Q6shzn+kNnZNt+o10ONVEut6HYWkp3Gq
IHeqhspsTY+l8D+dUBHuXNKDsrqBdF68qHfGRHoo6D/qPmJ/WiOq6TjsVUeb3jPg18jU6w/wi5xz
QRdTK0SdJrMM4hggztVtty5mfoWCyd5y6RgUyfeKeLxeGm+3hBBFGxEwhHA79Wo4A8mizoPVJXum
lDZmFdJPYPqtA0HPG3APAs/qpnYWvC3vR61jZDdRTUCbbm6syXvpa/OdtVJuCi2/9Rq/ih3wO1d1
v8r66TOtp3JlZFtCX8J9OxAgZgf1owN8KGQgSmEj78KihFc7VBCq6AuTSAp+nWbdwXG1eZW1yceE
wM0SzSV2mp9uSiN0nlOMtET5hAqmb+zPYLUZRJi8izBxMH5E8m0uPd4e30NA5l/PfnUfdPL7kJNg
1wT0XHVTrMoWdIbNJ8uX4thF85s230VDwK9nPzsxD2kQ9zyO+rl2rTu4UPg4037Y1raxz6pnDlmY
/Jjdr8PMdtb2gAXNx7vRpBwp81w9MlG3uUlp/vqDy8lNGnQbq61M0gQ5Yk/pDGK++mZ2MxCtPGBX
jXlLvPqkXP1iGurWjnMwOvOWjJKXpq+Owib/1Qp3MWHUayk8oDoxTi2iWw+9Ez0mkYK149RLmcrw
zjPsfRjiiWkNpLMxcYs65bTli/3ULMJ/sZhpD3SzXwn2DXe4NO3plLoWyA/nraIEa0iNZy9NN0Hp
3Ve+8+G5TG64bQrZ/RB6vpTV2RV6O9m0AceAe3H5AmhLBsFV8Lrc8DVmxi72l+DYo7QxcDaa5kRn
X9LU3RhT8t704cF39I6XNm86h16cP5jnKaATQ7EgNmrCY6jLGtG9cZ+n2XXZfxghED6vb+Gpmcep
Suy1U4dyZVsMD5W3lQ3YJ7SKW1Euwj4X35E0Dqh6b+lTXUhdOMusvRT4jorC2ehM3n393KnFxAk2
PuK0l+1qV99HDfZT2N8I4ym5bTPm7nSAA1MgURGl066zsyc3GnGcZGGDmmD6YfjtXnsCtTg9ldWo
aLIpUYFbum9cniXwWvg66oLwmODesdKNnAYSoex3nz4ugAD1WbJuLY7ppq6ekirZN3V0UoVxC2Md
vCGr4uifPbpJsqVRFLYRK5gt3xti0g2ySFrSAr3sw9TIMZmdPRZoH5ok2QAVs0gJYOqOH5rFlbyF
mg4rdtp5qN9o43JY9BKOkTBhWGiNonpPwvweMcVd7at1VtozxKUg2/S5O2+pQa4JnLoyfftRmfZL
qblmOb8AteUxnlw8OLyWCf4WVr4MkNS0KhnDrAzap9TkW6avAFCdLePAd5OMbUILy6cEH3of35uq
/TRDahxBjCgO0YznhI12D03+zmQzsCJGNvZ0LDVtYmumL+mVVr6uLKbtNXacZGImViZiX5Pztp60
uPHieDuZ9ms1m8v0KjjpoCVQa9p27pRxSmSWYmJiq8pvSde/NCiT14KQUBnhRGwT7BEtabweHaTU
7l69rNo2bfNRTfZbXhXPRUZZ0MVPldN/g/EPg7UYL9QaxY7zI3mQFWiKbEjfo1bufKYTK9qlmEXr
D8X7GXij4GEAtqatLYnX6cGbsBEa7SXROHPHDblbFbDuUd5lAZgudpqC0NZ+XiseJS03scs7Wnbj
uC0GLI5agV3I4/KVhj65VrHJwIvUI8NK39sKRUDARsFYTO5IBrsxc+bFNhcGOUGCkWJgfivCb42B
E3eqTrCFGV547JRISE50Xs/KMHGaRsdktN+HPsVRMT16k/VO04xI1IHUMGKQ2S+Lz+X5DojxWjct
/oIxRw4tkIyiUH20TffYRz2rj8MUbpDTtXKZtHm1ky8S+omltDuEbqvumi7lACqMT13xXZTxXLBq
mg3RFcQfLJFT9gvSgINd4EWE8AT9gpbxV7nvtt+FQ3+qDY0a0qW1bM13Ben2675iyUTjBzD007B5
FY1hfTSEQs/GsJl9QrWwajsIedaiVj6yDuuY8u8OBuLk+CkVRbcLdao4WJ3NNIlPHZMSmS9js5mJ
jGZAqgFjxM6rGTEXCIPxZkqD59bsl1jvdGtVzSnoooafUmLdKVgyxAysd967cYpNmGx7zXGIrgKj
kBasgisTVE3uu2xiDHN4x90xsWgkYfZIx0ORW1ubCf/a0iGJE7RBAKPLYa8N9VLN8XCsGqzMicV8
0o1fKjEjixZ6D/wGv5pIL5RAaBQm9xXhzaGea39NuUUOlkkQu5bMuLtpa5lFtc2624nmat/hGh1N
522kXbGdNesKb669K4zovqpC3CsBGdRDsnN0eKej5lXMibUdRon/C2FS40s6oW64t2Sx4up3EBsh
hzC9WbtMXBkGncqGU4Vu1K0V9O5eeuMTtwLGi+os1AADLtMXw02eBnPxchhstTCVK5wN7TYZBw3Q
bao2FGsYTgt+c5aoI6TqVTDR92kaTBqQ/ym/KmJjexd++uQAHRmSojqU4XEGLLcKIXCYFaG7/cC4
1GrtgT6Bc/ahcO20im8y+lZ7Zs7mHujsvSrlRxmmybWpjn56W3PIvnTWfCLkXB4ZmbUmcR5hC4t5
ZMPKkx6jW+jNR7sk8KY01WouE7RSdPPKLqeOjHA/++NTS1toEMV9qxf+rHBIe6+f20YD/FOvfvnp
tC7cA9grK5PU3Tye7wtJm65mZjk14XAfpBdPh6eZnogLdYQCUZ+cLhsIQDZ+1vPMSCkeyHOcR3+t
BVkpqvsp/NzZZMG0txPzyTbestT5YdrzeihEcZIFyhnZx9ezFc5bQmsU5bvcxkNxS8bCs624rQu/
ZIKBnmBuNrmXFTvDiZxdV4YHCOa3MJDNjT3hVYpaWIGRFW/pR+NcSQlenSXu5W4qNpFkD+Fdo7ZJ
jg30eJqioDmyYD2DdnBGeBa6cPfe+Ex7hh4hzN+d1/YfhWAsk5fBwzC6r5YYCb2snrqCbFq0MPXe
yJ3bEcDqqpm+WzUd2ayjpKmZ2oQZKYF5F+CqNo5zaXb71Otw9g2h2rCHcptmzTlxQG1Hui42btrv
2kIdK59efegl7zO+CdHlr0OG/Cno3prI3xVtzVy+DCoKquGGgfjNNDI5ACrrXJjN4pn44RS9B46C
qUfXjQmMArENZ2xXxPt5MbyifO4tjNCuReCvIE7HptCi1ankLmrifT+IdFWO1scwFVAtMmuTh8mB
vS/ca+upwxYAlp1iL4VtuZOQ47wsPycKK2Qh+4tfiIfe/d4k+cb3MalSrX+UbffqJOugrPObTGGU
W+hlM5KlFTCbbB8E87U0F4ugwNFeCBtvPaF6MQkw/kwvvTEPnPoM+n7bgYNYPZLrmz/FcbeKYPKu
SruWoNdn6CmY3rriZ1WkBAh0obXxYufDnsZyleaJs+1j6z6yzZa8CUBWzeS8dh+eFuQQVUyTaDF2
7mI7nDLaPS1HrqLcRQFH2nR48lR1A1o1houDC2Iupo2qnuKgqfbkTjw4wkivYp5fCr6MyA9R2ptu
jJpdnXVii0pmL9qWyVpxsCRmO+ZbD3NIcrMK7xSBqhsriN8dT8THXvR3jaGYzo9APbMRaGgUj9Nm
ttXeLwCpGgpwhGNeJ4YcthHtFeSUxbrTdQeOw0aumB0Y5gRbshn6gzIOouy7C5lJDBCTHoVezww3
LLfSHL9/qY//v1D7P4Xajkew2r8ItePmUxecUH8jRQJ45F/9j0jbc/4XzRi00YoWnftLif0/Im1f
/C+P5DfhM730bPe3fDdwkJ4Utkf4hy3+ke/mk9LmK2Qspufzs/7Ic/v3fLffJNo2geHKVdIUtuTb
Wf/gRArLjJAJR84JJV59cIN2RHx1r0CuHVQ1TjsPIeutYiiMukQei7Ac1zSrtrHLNtYx1f7b5Tv/
kob/Fjf3e9jcr5dD1B3Fv6VQtVtcyL+HzZEVsegec3WSCtHtVEblLhGf/eSWd2bx7i9NF4V4Aw4H
uak0f6/+/ef7/4er4doOV9f3iYkVy8v7e9YdKcmNL1xSX8fgG6zn7kGNwQHVcHFCp5RtBwdpc49S
EbVsvP/3n/2lhv9LLf/1u3OrcK8oxZzOtP/43etoiMIutexTmg+KMdmU7p1JIoLsvE1CstKjkbAx
5xzFXOyTSfLdQaeZ6iQ/JcB199R59SqMzAi6dDMf/uPFqX9emV8phSBPLR+U2+9XZqhYRE2jtk8Z
Ct5t0lTfFB27XVUFC2kNb3jXcMAKbQIwVOEBKcr3WRcyJe/FQ6YZq1GwVsPo7f79ddkYJ/5mMfi6
aDwNJBMqx/JIT/zjokHAa3J0EfYp6gM6FlUwwrWieVgE/k/O4+BCzATFWIb+dqYZ2mS9usqQplyB
yYv3KaEa9ERl0++crJrgMLfuzjChgQ1uSFSndeWT9mqPXf0gdSVWk2vTpgtj6zQ443fm4c6l099w
v7lkB9qHeKaGjOJQvzHzfTISYd8baXnmIYO1YRUbk/7yxTGTHV7d8qrzpws66p9NYdccefAhx40n
sbG63wxHvJii8K///WpZAGb/uFqOyWPlmJ7lOq4tlqv5t/s7saKgy8LAJopQm7swQC3jKAt4CZcR
6hddpHlkrhZrwEtg1j51wAnh//WFWBYrDxYViwfqjwctTKSZRdNknxgzMVcyo5vcDOT93I37UrQP
08zwrZyaE+zYY9vmx9Yzxsd/vxj/vHMchP+4U5RrKs9U+GD+fi3itqwNR3c25JvopyEOSFM5ZqIN
tX3/bMdge0T5X8vb71Te5W7lZzrC+vovW8Ifd6vZJ7bbisw+AQI+jDVab6MRDzpEIRvkxg5HxnzK
VXIrWoQw6ezemDZxRphbn+ta/cejs/CO/3EzSOFaAkQwb8SSPPr3C+AF0sKaYskT7bNrnQ7yWvrt
jQcFjTAH/970pk/lGvEmL9wYdfyAy7svwDFp6ra5wKcSldYNmaSAXialrgbGD1vfye6lSZmrpwSN
Yp0GJCDpa+wG0y5lQM5IBa0pGrpfKbS/5Zb+feMQ/1y5HdNmHzOXxdMWf97ZdJxFEDipfRrsSZ+K
uQzu6qWvp0a8MWOCwyjwPbBNjbFG4W8fs0aBspocFAtldU/I9GooTQ5WXVqQrIRZVg51uiE/mZnS
IE+9EsZt1oTQryIwfbmFJqSjLU6ms7tjjs+gwaFzqQj+3Cd+Ux/+/V793Uj1676xbelj5+J2dc0/
Hpc0850xT0vum1RVByjkQAtNXu5QdPpED7YLR/3Lnfd/vaLWcv//vh057Ea4Vix41FL8+XyMpVdr
puzyFCt/vM9pBp/LuD5bJQB/X9X+zs9hKkaZ9E5fHzxgL873tCry/9iUrd/3HjZ6G3W3CcuZCsX9
55NaRq3Oqqo0rtogNRAcmw8M27K96zBhjxDZIstJzF25lO/IueUNJw12wqaWB0+gS/GzcBOGdfhQ
4CD9j01b/b6iLq/N9ajGpOPwaGNZ+WNfLBGRCges/1WFgNcx8N5YCrJV2ueKjcJHT90lSEEA95uu
aPCvd0DdAu9u2VdCnGBIol2TGZrE7KQ4lTtjfFB9KHc4xpDdKJ+xCbdxUSj3MAJY8anKVnHYYP0S
/MNkUvaKQwGRDR1gpSoLgTpV1i2Ho+owtZ6/Ge3gQob0qgw9f0sSGiRNZjtN4plwRHBMeEvdl+I7
2+fpuKtq1E6URylR1THz1kRvLQNrqg2k84xe3dL69O+3Nm/h73cagzp02NLlwfVNycjD+ePuLrwx
scdcggMNaVQ2ynlijjrvdOwYO6fI7+QYDGzanbmhvQn5ide+1kij1r/SOP5K56hMkoNiT9Ep1tV0
RWZ9CuAQskaLXCJu6S5Rdr3ldn6cE4hjEVD9VUSH9GpKkDX6rnNhjB3vs5SUSBvbwcYaOSSnwr0q
aJvvB2e4rcIEU0mIP5AGQoPPJZzWNTK69fwFhLBGCNUJMAPs7wvf4evPY5JBuvLdYmV+cXNL1/PQ
coAGnQFJGsiEcb9IfaJFj/Atrv2rYTwAD59uEUzvAqbmJzGExboVTrujPOAWGohlrUaJd4DBi/SZ
TLTS2KMJ9+GbvmRl2h/nCACGp+5Z16LDUhbVWf82xSM5rVHzEAlgnH1kYvSvDMCpjhPcEWrsrMzc
PresoXeD0WoQfEy0HbOkf2bN++p/c3dezY1b2Rb+K655hwvhID3MVF3mJCp30AuKLbGR40H+9fcD
bY2ttmfulKWHqdvlktWUGgRB8IS91/pWFEjYmw6abHjby9iYtCyDdA/QB+gluiSWSFPvdyIjdbkk
EmNu96SEqFg/oBVrREHrX2w1mW7gJqEo1J8kkzDiqKcoi74Y5iYhexjNAABD8Kr9QYqOTnmnfsap
42O1Mk8NTcklglioXQrt6Zyq4VratO56W1VoHbfGDnBlST+nCAX0ryPR7dYVMqL1iN1nn1VyntSu
fQ9Q1J3llgdLsK7p+XpoX8bhMcrC7tBHxkZHfbZVU+uc9dBWKc1QyJz06kYehitBx3NhB7V/07Zo
dFRYG0Yig6c4G66Fk23oxrV3Njoj2Rks5OvmzopbSKlJhvrA9DLyNEh/jnMMbXFp3waaV4GOYeGR
phVqIavekikBsCpLvktL+ndK6333VN1bdib9jjZIUL5hiFtIMxmvMv9TXIDBQIOyCJssONZeOsz0
0XG+dEU1FaWvyqiz914gqD5KoP0ktHSEzbTGwic/9aFpmyW9+nUDnMpw5IC9LlibedAfFRNEWxqa
6GpVyGbc1lvNjat5bSu0HIqjXqK5UhNz3HCvGQsKFaxnNN4bw6UQFegZzKE46RZYLYpf7vAqAxOR
etypmPQoaXvf3bCS+3zMX4g4GmeuO+Y3nZMfGcl0ssZH2M50POemVIed2+DrkvKbwkfj0TO+RtkE
hQr1w9ixsjDYSa+LQJAMm7VXSpOsqMKW99Lw177ovJsaQ0Y0SBrAERIZ1zqHmVMvzbSqVhIT6NyN
23yb+vTTEwQFIoqClTVG/u0QlSdh9HJTSZc8LD85UUKfMWC4R7w15Q0vMMdoUNlbT/dOwvWGfZ3m
36lRd1cIpFSklQY1Pd7VGf7N8ME3ucMyBOhaOHwS3n2lI0bwm8Z+qQ/m2AZ3+dRELhwW3sI2qmuZ
xaTkpOkuUTMD3893F78BlTZJ364ur4WNbbMZv/lq1u2yZoBIHBv5Og6rLyGwqQTZK5K/p1DzFjI3
A9y0U4akh2xncNyYSKtu3nW2sUOcXWKPQI9XlwyBY0kBIG6SYyMqEJkK75aaupQ6VTC/GfXvQ14q
nyq2w2uzw6NY0fFlIMifU5YU4PmoQ2pacVPEvty2TnxI89C70gPoePqY3as9qbSWi0tMGZ8CczCW
UTlMXmM72ZatmNpUT1Uwi5pUUhqT9py9UeXXs4jKaaNZB0DgG+J2ryJigm4Nyqa0JehLobUlqyri
YwcatZI129Bc1x7IRPJr239oNOiWZpI+ViKCKarRXSmFOBNDNJCyOMRsozkTbETGbVKgub2EWzRu
nB8BCAHPshOg2wGVdybrbBPaYtZXyTjTvPIzbCAXkbhfkXrRQBls3YdgCsMoZbs2ek1cK4FF4DTq
p7KXoGkzc3jwD73asroWFLBtXz2GuRs/tTS+Oi3yMfuyp057cytlqWzbWrspvZJ/LpqDJ6VzpYxX
VYvx/LI5y9gZryhDcsmqKigmuEi+rprMnnfU2Fkv3o8SJ1Hfi3KL8BUwl0eeXdYvNRyX+yEeEVVj
CK70rF2lKfYkNZIPlLnsvZ86OQZD98lLrfwuHV3UWHVEQ6brsELqvfG5Faikiqhf4skAczTGzBC6
PI90ExZZZ7TbzAN+q2iaOevMEogwGevsGRZBIAZs+3HPTaLf+oqk+Gmyl3B1Dw9yGRPZakETL7Lk
wVb65GDIw9BWysYlmGmBMtwf9s1YsFss+hvpYFgUEJED6ZmHQlceMV8AQ1Fa6H6+DzGtKdjGxxVz
fmXDeWwYUyxK7cSaoaxXbeNa7zDNx/jZ9LJzv5Ry+NImCM5pUTVr3S2/KrjfvwA0GOeellpL1Y9T
hCp41+IRglwxbS4c0cmXgcwsBshQ3cfQp2ZNT9WoFNn3VBrBwlFM40DO2W2N1Ofakahk3LroVylR
KW1bV7esw0eezvVR5purpKB/n0iB957Ww04xV4WNcFTBH4U4CxHRSDc2D5QJcUVB2jFQDQYx0ISh
Z3dJVpBwlXYdjnhPeyScSo9DRq/7/kCcOpXsKKp4HxuTdRCgVymmBnnpVAQPKTuz74t92MIbrsa2
2zEOqxlbYtcebPbj2LetHAW35lrXVU6buZ1EzZEIJj62pu71Njm6TYXszBieQiiFSU1PPRiUq14K
mmJRc5SeFeKWj90lQvtjVBI7HaGIX/eZUWNTouSlQ7Vg8se0VvdZtUDcNK2TY2fj5Wk/GSW7pSN1
CACu0GeY8bxVaoQRgFAKDuCsIL9dnjEqg2ZdWCHQN/Nr4kMrjjxXnVPJQ7mooxcKRuiozLz6QSQ7
I63FvM4GcxsEmbP0Giu+6pnBccBKl887wvIqUVbMjDQnR/dMp/V7kLfI/R3x1GZwn4uI7a5Ql5kX
1QvNVb/hKgjZkqQBeRTtTZvW5sqteu5/3V0VFWo8FF0H1WiPmdWwURH1V11xt3W/Vwbu71QrzsLU
nojx4tOlW8Co+2it9SFzh3jOiy5Yijb90mD/37RxyDCdQ4LWrLs+7fFYOqa1KLPgybL2UzGsD4xg
bec9vVmA4dmIwE9PUeY0n00ZbwmkX1khqF0cd+DtMnNFWxOw7ijvez6yS2lnaOCLJ+kU8TolRmE5
pHSqy77e4jj2kFZki2oAnU+P7kqUAHnbSF4pukOcX7bKGq1eOQ9tpwWzqjc+Ofx/0Hjbunp4gixp
rcKg39KMwU9u1gPvdX5S0+HUaNGmGbRncr+0Evismty3Qwe0wkG7IwqxSatP4M50hJRIqrCfwFYw
X/QE7z0a4WQZabQJmwTyIG9GLshxcFxMSHkByB6z23Fog3zelXXBwjhGH1cgwMrAontVSQtzoDEf
+Nltq5bzSTGxpMuzRBJE/wnCJNA/Lg+ipCpEt2+Xh7J3+kWMNH5ClFQLUolZ/aITkk2O9UXIRRfm
xzwS9RIKsK0jtK/6+r4pEKUlJe1U+mqht1CFq82lhrAGgMqNX7f4LcZ+o02yh7Et2Hv45jIwCzY7
tST2kmx5NJUUxc14WSDKZBvceTSIpSDGD91t2XuYhQnSY9NHJnHHWpawHRS+Nc6C6zI+Kkb8tYnV
J5xJzkpYvTWvGwXzTHat2BW5CQSYtS4DOju1BWtEZ+VKWKeO0GB4hmd2vEgpghptm5ct2kp8YmLA
Gxm8iNHKGZOYuX27WLDu7BZCsW8dJQzXOvG8RoXoLBvLuyQjIwHFd0mEdLBihT7DY7RNgR4whDLK
2bQJlfI8mGwxjDxeM2x+rjySll1KSaaRsqz0FQ3+iX6vBowWaYpIkcRToloAb6RGjEoRCCD2h6Vd
0PnkRNeZb2Dwzy0yKYqQjE6UBUxaLqRrG/N//OIE5rnrTeYM/CsrOUTrobcfQmhxy7gMmAgiGBhp
YCws3z+oGnZwo0YdQTzDZKHxbtMiPoZOd1ewCGb8qMGuKO7z5PCctRVleto+/gonnOUok7lsYbTm
vdGJEQOr94jO6sUoUlAlDYXzFFlUVYbtotRXvQu8RrM0+to5K8ec6QepDKSV5puB3S8JYHO6irmI
cbSRrdWNGfVdEzh12pIokeffEmWgS5v5chPrL0gSsRTmQO4TlJC2ghBjyOQhdxB11drXVjdBadbJ
wWchSFe43WS2mxM0UNiMtH3weVzXpTw6ntmCtXX9eSLkra5zTMVDI8aJbE2PVyEB7c1apO4Kh4MX
CdygOqYWcHXHvs3aQC4sA1C2qiU70/pqVlOvVuT99QBmNtIxeEcmLrc2IKrV5hpz6zpc//iIyxfH
l8Z2XFCsQtEidg67CYaKb+FT3uN0FX1/AmvCVI+aI51gHE5juDNzjo+Mdb5JG1atQP47KK7CzL8T
FgKhIsap5Q2kvkrfgvTP7Jpq5jpObHT/FWaudeuTsqFnWMCt9lSZXxK9flHcmOUJzkemML0fmoUv
xV4aYTJnl2Os81E7hBW4u0CF76o08U50wcZO/U+ZWnzXfIbnhnZ21Llsh03sC05y9JnlMFoG89i1
bpR6KFYGObsj5emNTSN9rqvuHeqtRSKz9kAJtLv3XfRg7C3Gpe5SJTLGslqaTpYz+8QRkhz4pxre
r/lEQ/Jc8UTFU91VHsRM2gXeImibZKP5DraetldhlGZ49si5mpelPazsLtThZpRn03W0K8vKDy3D
8E4LWWiD3FipLcH2uppbS0f00ZHjRMfLd0mfRcfAT2+MIRjxHL0+LlHJzJRx0Bh1cnIChIrZUudz
cfnr5QubkkLlMjPjFgbixUZMNF7Z1us2KYNjYRikvtV5O+yglG7r6bHq8thQBy9BBmM97yv/2OnK
xlfJH7Kx+B8vX8x/fmcZeGh7H05r7zuPRmd9EYnRbhqrp+iUyM6Fgqoc6PnwV7srD/j4uYXieeFq
9AmAYS6LMCmeklVegKuXSpJussk8OEQDpkQbxUajxN5cT9UndsX9wob0s3ILJNuoxVTNX4Zp8SJJ
XofIEdVz6bW3TrdxiaxithbxqsAhkbtYzeJA1faDnLRVGHx4SW0mVw2iWTyi8qoiiC9o62gS45AV
xuJ1YVvKi2lW+MORjsU+9TGc8djFmvso8q8bhPNrrOuEt2jXFGWm9BF2c67mJrMZXdp4FUbk5Fbt
8CBL4zSE0lqwPfneTBBQS5R8gKYaY2Cw+sdNlGJKi+Eu854WlV1tJbl+d47WHqRuBDeIaGI4P1ed
yNZ9OEWZSqs9TCNlhzOSmdtnWZtFxl7xO1JhkIZsUUyj2h+hr1L0cPZwV+qDI0uVvJrsWo5E7hR+
kq+ZpMgLATyEDz1U7swGaxG+jAWbaH0r1d7cJ+n4Mhh5cE/34srW6+DgOKWyqQpE4/3gQZkCaWvK
6hbTmLupWFrMxlQDOmwymXi+1i6UIE730kyvoXYyWZPfuonSId3E8UDwa4f23wbXMRvQoxtBib41
1KJtn0fwJRzAxzXU8lYG4brS2/xGpVQ265Hz2qkrD140Lm29+5wGir+gvWEeZJbdWzASUFfGh3yy
s5e2ddUV4Jkc9CgQ0XRnzbzZra3yJlOlDdXD0W7N4C5OnHLZeaH/uZVgkgFrfMsLtLk9RTeCS3Fi
mMZC0WtwvV73NVcSePpJTZ5EXypI6ZJqk9uEhtQM710/YumF9AD5quqZB/wmrO6TaJvoIt+bQf5c
lZW8FkmOmbV1oBUNzK662T+5rf1p1HV80ZWW7nnpwbpIQWH1vQ/ww9ixUI3XlSMsdijC2veYZWw2
tzF+dFjaN/pIvkHvd/6SlqQ7cwsLBYzUvDkdwW4CGQx3Bcv72m/Kfe7nn/U8VZHIJObGtmPl4JTZ
vTvEK1fJJ0U7839dJ+khT6mf+C0bn94FrV14JwVZzs7KnbuhE9UBwcWjlpjaHo86yABqdLjSlEcE
jfmdZhhbttsOfBBINpfNp56X/rZurSsqRf4N9ooAhi3W8NjwYWVTP7wq1Bamu4i0K6lCQqUf666k
VBE0Xx68/E6Xme2Vc59B2FeEJW+RMAX3XRfDVaEHTMGKJcC8I4hhwGl427qi3jIV4nnrk7wEMCXM
Q+71mDwtA6pLKrJ2hiaSJIWmozoCOM92HrRCgUsTUcYYc3DxpP0uS7Y/m66zHlzPcDdllQ4LG5W6
RVl0XXSlC8yEHjinTl9L7wiMitg+J56ODQlTJffxXTBqX9T+S9R5zcJIQjkXRnyQqtryHgQ5H4Ne
mSO1J807Y+nJgKWyD11W1cwI+TRytgxyegr725sEYOGmiyzsknnwEmIV505a6CKbDPpIiEMzW6WC
XJnq2mVDhhN1IIusjINnwwq05agowy4K8VUFlrvBY67vhI64VvU/IZAadpcvfI7uRkHkgOIwkjp9
ybBLqWWcQLRNR83+8h0kF6DOCMDlMqNuMItqH3YBm34IUh7yVdsiKFmaXJXEoaQZkCG6axPEa5a2
GzUZ7tt2asqx7+9IwWgIfWodbWZ2LYA7v8ca0maI7wvqJ45xsDI+GypDs+or/coNtG1qBPasdpME
8zibEH2w7ofOepY+tp3Iuoyv2kNX9ua61YrbrsLf3jNcL3uzvw4jn5oUUVie5DIbUBNxOWVsJxm/
pNGx+2+iXWBI1nhGjVe1OQP16Le2kHsAO/SqWKovrNSEt0w1uvTz72YVK3tG/w1VOPKIGjFsYuJO
C7Z8g4VSOGsq8ssK97EA43QbYm1wTP/ciBKoz8AZ96YSLdua0ZEt2UxNKv9KszJ0tClqz0gBY1hk
uF9RPRsbdrF+QsBhycg5K0Jv2AVlL9hWJVcUmgiEqMnzUSlF4LFwPxmtou+7RLnvJ7+ahYNWwZjr
2hT3Hb8mM6GDox9ToHKT6qllL7mNQgrrGoJLu+XmRuYPC0ksm96EQSXVeNUkKdcb3ePQAX2k1LNK
B33Yse1E5R6NN4aGUaafDAVkxlnirqClNTfHBsZ/g7CkwdhWY1RpIhTxwE+CdarQxzCRCkasSdRB
QeRuk13nKcbXUNPVtZKAGxNVuk16bUHz1sM9n6xpKWAABg+11PtnSnNQ7tg6VRbLUOqLts9+xxnL
F5UiUZoQcDmUU8mnT+tlAOwh1oNj0N+OON02Y0wUnQ+vBuWMpE2MjT8VxhZBJCwcpcGB1TVTVOSE
NoiWBQarJcUQgiXCdBGMar5vrYbXNrHT7Iz5prDOpUhBHrgxUT6uy8aH5PGJUMDEQJwNux4SmDzT
+wq6jLxxze3AQIHgSeMRzB/jEmHqfYgPf9EP7Ks5GM2UWMe7VOS3bex5K61ATQ9wynK7TR4A4E+t
O/z9BF/p3ktlKWfThxba4u+esfB7CtHzzBSXxbVIaKWVNvugMLBRYBOuxQDxGGjpvao7/tK3vK9d
ao2LqHWyVV9RJehgFFFR6sS6yujT1Km9AbYJqdv45Pn+V/ywQDeMoZhnFnSXYQi1Re6GjArsVoMw
Z070aKYa3gJ3FC7ZrEfSzr5dSkM/2kP0qYbSsezi6i6qmuexr7kVv3chq4WStpMedgWa58JmpFg5
EUURstVG9ctYhZTwQ7y7ZDQzDCEbB4YYLpXcwk2Avp8NvNV3z24xlTjoSMMriEkYLFMsoD7L9HBu
ReqajjAzXtIjztKGg0aJYoWM7NHsSVXvZPLJtKopByNmN2SyaHaLEt5mapWLOLFuR0U8DWprMR44
+g7D3nKwBIJb3UDbL2W3GDzBYGFMt7fy3YwGdVFVZbK0BlSsFKcpeWj7UniA1YyBMX4oX5CI8fFw
5IvqSZ2c875DIhwUENo1YAIUgTr243iuiXppKWSozqrsxkclzW/d0Vm7CmFzsu7UXVm05bJA8XsD
Di6aFpIUv4AdhCE9UqraNOKAu6x9Lbrv2cLv0fQbaOcWA0vvneFGrEktMkRQ1kQLhlVzDuFd7MwQ
RKQox682foLHiHjraytor5vW9W91SeSU2cUPydyhsVp5lXXoyIGnsFxEa12hn9xB0J+nYmj3HWs7
WKoQolHja1ZxQD+cueZj5jgnC1Qo9hwC9+Lavi7IOHOp06/GsIpWasLGItXZPmkyuQ7Hdp82Rn+f
0jIkdaJ+GH3F2wcicw6iCVhfEWtruN56bIS7LmwWSkUqI0pOBvtgnd0RuFXuxXKZS4t2/gCKkL4B
91+jPZKg3S9xeS+yuNgprfDvzTE8N4pBKScfs6s0748mSZ3EJ5LypRbpc4a3e0MRT27AWJ2QbGFJ
KAz1k+6P5L+FeDKyWG6KMJw3sQND3+hvMhZcuyCj8iLcz/nU7PBAxRl9/jntKgI0IHltWJU+6zmv
Jsf9O3fSlJbROMp1HdmgfOvaoDWr3ah+oa7hIvQLVoA1QQPKSmuBRcYhEA4BvNDHM5ORlehSasJt
mau0gukStTzRA4j3l9xunkUJsqf2tCszt2C4hO0mRk2yrRwwL7mRzJMgN9a6lnRLw2SGpofkLGRQ
kNEQYD/Anq5CfHSSedaQrdepjqRm1WhrdDHf6EfXc9qDtw5jMYaThLBaq4QeIyv0h1lN7g22wTSB
DhYTLbysqF6GZkGHqxe3vpauLYOdaFrGOyrxCzNkdGsEi5/BS1ltCUIYfBfjejGQVxm6d01lEp7r
Y3/28QQsEabOZZleZWZH3uUQEysJwq1VbPypWUNbkn44XGBM5j6TrhcM9soI9a9eyzsXII5I9B5f
cx9vVUbOuRPSFKWgG5vARMaWu504ONFXVCFZQ1MRBG4pN16pBDsDoi3TOf3MqC+DT0UzeVVYiuR0
buYqutRlO8bUC+x2YKqxjC0gXm2lq8jYwa0SrTJaxR63F25Rsn7a6ktlp9m6nXqDQoXaYHrRd7gQ
EAw641tv4o5vnJHokoEdeun7i1oOawxDyaGKgXI5vbDBFQf+VlFi5d4r105sLqqQ9DPK0em1BWJ3
np3xT879vhCHvO6tBRIVMcsU9J+WqW+KfJXxLl0rGUtVo2LyRj0zFwG4ocYO6Z7hbgs6dwkPZgZR
hfgfq+AODfCcUgbFVwZ7wOs1tGYl22tpwTPMSYrAc0o9jW2Rr9MSV9ApzamNs0GwyTwMUzafvi2W
oKjdnUPB+AYRFVQqyH55qB8TUDTYU1jBRXrprbVSW1pf9B7TFvWZCTkdc8ToK7tsh9nVVcGGmt9L
hzALOJ+kC4SbNEwJKQrCadqQKKndbscEemyTei3Yll6bEn6oosmDXhF4kFg+EtqmOLRWddViiloZ
OYGxbZ4cy1Fj/zlqNpUDgqlqtOSzaujbhdX2uMx8MIOjOmgLry0f7YGPiqMkj9hhJoNFR71clftR
Bjrm+4zZvjXHY8OVQ09T74TNUxcSX/XoOuPCG3yaathA0cVsfL3eGG6ps8MlRJiCBKkMBXtX4G6E
zGFu5sZGdiWhZgIso4MyYMWLNIDCQ2QPN52psuj0pLN0mvKAaoEQQzHeQPqTS4Nd2FzXC4QNdk2K
lxQp2ZfasG4HcpAq3cZtEpHs2huOt4vbT9HckiropBwAX+9B3APMdQ8Z1J41TWmsdEHZfejp5BQt
PRMnbe98pIL3qavv44rrVmqRt/NUkN19s5RK+znk8s1VzPv4qKpF5Lv7rncfoQh905pgw7oQGEQY
/f7L5bH27Q8ujykJMaGdYfQzR42VpShoRk8x1aFPTFBkTwEjl28vD16+lLZDYpa0unlTZcR7INH0
SlmRsR1VO2XU4GBf/v7bg7aikrDC3JWw0ubby29Kj/ssAHa4SG2b/XfHaDHzsOzTvedoaTbuvZxp
MlZzzuHyzMHldC7fqmmWbvEeMIFkxe63L2U7mX5/+7s9sA4NrehZiYCllLy8Hb7tuwqX80qAZ1gr
+kTB4Ge//YJaevh4dKC6kpbML2eL90zCxZte4uVLMH1nN+2hhSXDst6qd6ne82W67B0f/wTG3cYe
PXJODPW+jI10ZU5/c2O0e5ZFKXT62+WhzjEIgfTFvUhBA8WmH8Owi3PMzC6d4Mmdtc6NIdy0Hm1W
2L8nazRfLv88nt6kQjggsbMHKQyqJz2LY8VF8nBR2f2/sfD8+kIWp/rE1hr6/G1zpoxzlk1S/9PP
Mv30hjVn/ZD/tV96Ncr8+YF+Ol+e+WEozn//23PeoHngDPwwf2Pv0SdfxhtL0OWULuf7746QnHhZ
zQuHNtyfGXxMy7INbCb8Qe0LXgPK2eXHiuv+DE/OUHXKrJc/aEp5wt9don91Ef796/vlav7733nz
Ck4vKRNMKOsqfK5/b3FCtI9G9z+5CD8c4ncXQfysuwY6bQ05/fTnh4ugadrPliVMF1sUUmZVRXj7
33URTNNFhP6+i2D/rJsC6TA6gNcX+fs7AUbdzxaLEdul43v58992EXQDScp7r4L4GWE3Jh7xyzut
4pp4cxVU62dNdQygf/91N4FhaO//KGg/C3T2mP20P70LGA8M8EqubaP8mf5g1PhPPwr/waDxz+EV
u2nychlYw7P8s/H3X/3C65Dyx5//OpxsX/7+t2ncfPOL0zj7y3P/Nu7+4814cRnyfvfD1yHw8jy/
/vNfX+Afn/rNc72+qtcHN+G5OlXPwXD5wfDraR5PKcPz/ySnb6f09Ga8U6d78rcz+fvf3pzn7+7/
/+PAMv7huJPx6d3HrWBLZm8PfBmg33/g+JShI309xelt1NzJAvHeI89puX/H9f423uiXEfXdxyZj
pjq95K9nOZ21fTG2vv/IWXZ+rsPn5s1saNvTJ/K9B1+ck1N3qs6vR5pO23GMD7jYrzP4T/n3n0jB
aNJvby87yQcfcBeuuOrhy9u7UFOnyeG9V2Z9ziHpvT2yrqosw9575A1XPAxfj3O5vY2LDfu9B96+
nII3N6AmbO0DhhAE2yHIu7efSOFMcWLvPuXsJTz9MIoILNAfcOS8e/vmCddhtffeE97/cWyyiI/6
gANzZs1zPLwe6XJfUO/+gA/JhBaUf7jMru58wL1xdQqzN6MHgOOPmF6upkiwU/by+8uhq+Ij3sKr
k5QniE7yXNdv7mlsnOIjLkn4jNv69Hb/xqKaDdV7776rkLlA5vWbO1vX0BZ/xLGlDPkPWv3rwaZ7
UAeJ8EFHz5vqx0N/yInnWf3DGDI5Nt3XV/HL1vqvrJ2O52/V6YfVE5tHEgrf/U4ez+3p7bwFidxg
f/veW+R47n7anFJyVsK30zrHn7a7H3H83bmS5+H1WJe7BPneBx386tyHz2+msV+3ex9x5l+RLf1w
3tYHDN5HuA3BT/NTlTNTvv1wGpb2YU+wOMU/fvZxrn7AkuSa9vGbywJG/AMmnus4YUXydlejCyow
r8/11z+a19XZ/7FEZn7EW3lzzjI5JO3ph20CqA/9A877Lshfzj9t5R/mNqSkH/BG3tN4+PMbkZKB
9gFv6S9P8McbcTr8B6wHH7j6ZynPb5YUBlXJDxgZH844e1/vvGnQ+rWM8t5x5bE+BW8OK3CTvz7w
1+/wT+cqZWZ7PdDlhJmKP2Au/vRnIb8mKKbX5/rrJ/35xLyT+dj4Xo/1y3ljynh94B0HP/8fCcW/
q6T/len+878Da7332ENOWdt/vQiXq2IBdXp94F9dlT+rNP2zKv/H+tNrtf3P/tnb4tr0G8/J+VT9
438BAAD//w==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plotArea>
      <cx:plotAreaRegion>
        <cx:plotSurface>
          <cx:spPr>
            <a:noFill/>
          </cx:spPr>
        </cx:plotSurface>
        <cx:series layoutId="regionMap" uniqueId="{ADEBC1EB-45F3-4DB1-9A0C-DC166A432C41}">
          <cx:tx>
            <cx:txData>
              <cx:f>_xlchart.v5.5</cx:f>
              <cx:v>Sum of Revenue</cx:v>
            </cx:txData>
          </cx:tx>
          <cx:dataId val="0"/>
          <cx:layoutPr>
            <cx:regionLabelLayout val="showAll"/>
            <cx:geography cultureLanguage="en-US" cultureRegion="IN" attribution="Powered by Bing">
              <cx:geoCache provider="{E9337A44-BEBE-4D9F-B70C-5C5E7DAFC167}">
                <cx:binary>1Hprj9w4ku1fMfz5yk1SlCgOZhZY6pGZqofLZZfd9hehXK4SqQcpiRJF6dffyHTPuNvbOzsXGFxg
CzBN8SGREYyIE4f51yf/l6fu+XF65ftO2788+b+9lvM8/OWXX+yTfO4f7ZtePU3Gmpf5zZPpfzEv
L+rp+Zdv0+OqdP0LQZj+8iQfp/nZv/6Pv8Lb6mdzbZ4eZ2X0u+V52u6f7dLN9p/0/WnXq8dvvdKZ
svOknmb8t9f/Oand6MfXr571rObtwzY8/+31Hwa9fvXLz6/6L5991cHK5uUbzA3pG8JDQhJM+eWP
vX7VGV3/1h1gjN/EMY14HMXo/If//u3bxx7m/wsLuizn8du36dla2NDl/99N/MPqof3L61dPZtHz
WWg1yO9vrx+0mp+/vXo/P87P9vUrZU36fUBqzlt4eH/Z8y9/FPt//PWnBpDCTy2/08zPIvufuv6L
YtLHTr2YSat/p27YGxLROOaYX0R/lv0fdcPfxJgRxtFvyvujbv61Nf25en4/9ycNpf/5v1JDt8/r
q5tnr57M36X0b7EeSnDIMP1uHCj8SUMofoNREnKU/GQ3/9pq/lw3v5/7k25ub/5X6ubDs38Ey/63
OTX8hsZhQhOM/9RwOH8ThiHhjJHvTi/5+7e/O7X/cTl/rpffpv2kkg+//q9QyT/3ub/XzB9G/r+G
G/4mQmEUxyz803ADmkE4CREBn3f5i/+omZ9CwX+/rD/X0E/T/7CT/09x5r+PQf8I09nj/Jhf4vvv
wtA/771sF0DHT1P/mUV9l93p299eEwoQ4HeKPL/kt5nf7eFt2z1K0/8jtP1u0vOjnf/2OuD0DQ0x
ZhEJMQ/DiNPXr9bnSxdG4RuEQOMRI4hgmkCXNtMsAXywcw/DLE5wklAWg7atWS5dIYS2KIqSGFZ3
npv8A1jdmW6rjf6HQH57fqWX/s4oPVvYEUb89avh+8DzaiNoCBkHc8ewDBzC56D/6fEe4BuMx/9n
cm2ifYzHMlDsqjMbEes2lIy1POsq+XGd9nTwe5AOrSfZErxvExymZsE+k20vdD+vVxtHcaoD2qV+
a+dynHuBGkpPvAqCEtHFlpSWeqqnMF/ISa5aXS3hYUBRm4auouk6zV/9iGqxW7OKXu1pmOwZ3fCR
S94WNOZJuYc9L21Su6yRHgliYlYOcfRxiPo2nSxvxYSCuHTWs/JS+1EENPVE+XJDKosYD46XLlJj
q79PGlfDyravbWGC9iPvNlIOW/1bUduBlNVU9VkbsVBcHtu+79JutyT9MfjScSnUecaldnnLpbZp
awWPdI593WT99CLtuqdB0tfpjrr+6lIgvPRX017Fx6ghebwRUnIbkPJ7bTZZ3zKZbnvr0hqz+VQt
e9rse3eV9BwZwXnwbhkVK0x1TZMdZ87GsUjCWl/9KBrsVBrHbZJubdX0olIuyhyXsyARGa5UrK7H
yu25ve3jaE1HS5qDbo0SzdTfkTV5ioe2E27c1zxG3a/d3neZVMOXJHGN4Bt7V63NlCEZJ0Y0ib6y
RsdiqlmWJMHnJZFShK4r3Bi0KeZ+P5q4vw6TSIl1WlhG/Uhu6pngG79udBPtXIHY6hgVzdQckdza
U5CEghFbezEsWF4H20uosb5xvGszWM3NavVxYfRqasLlutqWvJnJ13rdXap83AiNELkZA3jE01xl
YWTCm2GKdhG4NRGqc+83M2S+5dt17BeeT5ENRB1E8oa4CU7nvHfF2nF7XGl4tIPub6nkk5D95A7h
WjsqcOtmEU3rdqBjcPB03tMEyVqQfr3WrKLXYTwLs3p7lXgTXaNOxQeW7B8vfXxYQXoByvuKOHEZ
EDdxciJTcMCw9Zst2cIbfF71bOVHF5CtmJQsLn37eUCs+rcbiVgm0f4Q1810mOlsxdbq/XpaYVtr
rEAeUXfgJHhi+1wX+zbicsV7c4i25SZeJrB5S1tTNk3IChvbP7St0+dJtrdqrve0a2V/FRCOjlsw
FUTXczlxM5cWPt6JS/XS+KPQkuVBH3UCHOCcRlwNJabw5Wberi5PxE9D2SK9Cb+zJItJvYlAVfk4
vduj+sGrvQYPRcmVaYSvzVRGHoxlDOO7rsZZiJatVEMXFG3tbsOW+3KJ9kHweaIZGRXpRKwpPiX+
rpVkLocmIblL+i+yqfpyJZs7Gh6nfCZJC0rCffm9OjCaTbg1R1QN3Z4+dUnnSrr4tSTnYu0eaQSa
S3g4C038XPY2Blm4ObNt54+XJj6NjcCYunwK8ZSDS9BiCdZYqMHJbI1xLZCp+3wa27kTfLRT2ZJm
Kru4eWq9c7kMyVg252JTy2+1S5tP3KFpu+hgcdALWyVRtuP42M+xOg6O7zkd7ChYxR/DiXeFrYe5
vCxp7+tHrCacf5fkslJhEh+k7ixYTbtMhX49bpyNGYl2LCCMTTnXoxEeDnY6dpKkaDZdGtaGpCxw
4BsQc0MZaj2UMxrjU1wVVJG9tEijcm7C/hiqtUBRfVR6PHQLl0UfxFvhmvkh3Le4HJPEF8ToD3EF
QldunEUfrDZFFV7TYEM6h1AJapxDnq0qngTZQp4yu1ei1tfWjbKIVPBNh46fVJTiRUfHIAqEs0qX
cb9CqLhUl2DUpT0Xl9o6JiJMVGCECZA88N735eUAbFH0W80acz+jZSgq3OtSJSG8L1IQrrhxuqyW
c/DqKpPxqrGiZ/OWqWZey2Bq15Jquoiwm3xWz+FWEkeeCGMoj5aKFuFu37HOVeW42vC4LGKznyP7
XOPQlmNfb53YA4iiLCURWKrmrE09lmEqk/hFJc2UX0Z2hoaZH7j5PrqNuy2rKmNF1Sw565vhmKxE
HaNwLqbtNOotOal+ZZ0Ad5gn2xZkwU4/ke5+Hb07/bT3y6NTiLWi3eubzcrkuxhs41KCqv14Ecql
CM7iiHx83ZHt66rxku5NHJbUhTqPBtIIs3NUkl4x0Ywy7RCcjvZ8QNvIZPu2MzERvuTVuDdCBo6X
+61noTnGAS7srJcy0dP1Gpn20JFAiiX2Xb7wBmcVDkahYrqUUy2YYmAjePIlQsXgI1VuHFAAcvI9
msFBLP1Q57xZJzF4thxR5LJx3EHg52L3EzgwoxEVLOpkztO44cNJuk3MYBxl3+yiaVV17GKIBcM0
ZAPxpozV8Pvi0mb35R2qp7m4uLdLEZ7d3o9HdHZ5vQoWUddsyqSpIbYuw/Fi/TXC4A0u1UuR8Iin
fcUiEdH5uqmbRAwIaxH7ai0vxYwXeyC2+u6D+h1cupyl0JorYYl7Gwzxns8Ufbl89+JvL2v56XGv
UHDQcV/EUQKAkKe4mpNT1Q4xGNC4UbEn3ScbUS3cvKLyUtigo5ntQSIG1fQas3E8kDl66QF/5V4G
8orQINv14I9EfwiquEWpPp9MSevcEAe2dLFNbmXVChpPfZoAY5eisw2u1Richkg0TuKCrPXnbmzz
BiaqZFwLywg45jFsrxZj24Pfdl2SLtFlv2/wrkuVnp8vPT+6cX+0yxKefvRdhl4GNBUdTsx9CTsE
Elib6LhW4OvOT8lZKM3SjeWPx++1MG5P4QqufYxrnF/aTFsb8FjnKUMUG3fVjOZANYsOIexYE+1L
2nTounFsv44WfnJDkBxq1m+5mvSz6h0ucRDichzMXkCG+G6zsym7mpjyUmvONa0m1YlL9dL4Y8yf
tTHr19QEdZv+GHyp9ZpNRzy67Ef7T/MvHfFe/fbxxY9BGgQh/W56w9Cr9e3FCscp1jhNPDkD9r5J
PTj0xZtirFB39KEBt/iPEPrj8VJzO5W9uHRfni9h9sdjH45Z7/atnP2khMbI55eQQ87BZ3Jb14nL
83q2o4gmmevt2gmJ+VReigR5i+BwLcnRjWu6hsNyfSk8YybbICKnXaxsNuDBi4qwBCIyuOhy2xZX
Vrup7FG5tjpstc2X8Ug3kEY81H5PL1XPz6GwC7Apf+763Si1NCvKfQ+x8jJK5wsyw2ln4H1yfUYf
9hy0LrVLsfTI/tYztPE+XV1aIWsZ++Olup8NBcvY9MdLdQs9mOuPtxAbyXRg3nVXtZFtZkbIBQR2
E/j17y//fcuPV1YK4NHljZc2b0lyWlh6af5plNxksn3v+V69fP37Qi5DL89qZDDq8vz9iz9ehRo9
poTHs75ibAMHcRbE5ds/reL7sn90/3j7v9Bm+quGjWhyBSRCp73aNgv5qKppSuJszO0Q7ke0bh+8
pj7d1Uoyj8db2qA9m1cNTm/XHxuVuMzw4WM7hA7A7B4VekL0gCt2Z1s//Aqp8AtA9MeZyTHfJWmy
cQ90YQgMx4bWaU+iPlVWPvhIo2xp2qqM+S6oXDbRV1GYWRtveaf4XMxm/hAaBZEmsYvYIaKI2LkP
+5qs2TKiT7Ghu5gxTpljV7VurgKpJtEQzdP2vE3qIQtYF1t0AQS+mBXzurX5CPg09XMzgS3MNmus
lqmbhu4w6Pm5iqUC812rVCL3mcxe5XH8a9LMTLChafONuZROU7F5/CUMulG4whm/ANBOVLrHQXhi
S1z2YC7H1ralDEBunaVXxswLuD71WSazvpXy27p97Xh1aEJdCdcErqi1/DQ7pAUL5YmOkJBq48s6
DA/hPLzFQz2DqsZA2Hr5FlddNiAeHUgFjEQT66KeIHNbpvlTwOJvUZBN8ZnA6DeIrTBVLO123/qq
CNsimjYj7NAHKe3iXHbh17bq3nGgJj66/itaXL4A5Hq7Ld1jPwHWHac2CxW6Gze2CaNCIqA2pd2q
IeOgy5DW8ZedJyijmtuTaTsnUEfrUxN6m0KWffDTCJqNgz6rWZdOHeUHnsyPaLcy81P90XreXLVB
q1MgTuZsgPQx19gdAtrGwvdR7ifaFWqQOsVh8tjASS8biNQppW4vkFQfdo8fKkYqQCTBzR4DAO0B
reooxgc/V+WKdC3k4MPjWuP3yTrRQ9iZk+xHeq9o8j4ZutuVY8je67aF81S/XWxzmEe/ZjsJcg50
RlaByA8q5odgHYe87pdrrZrqW+DsNfwb06lt+9Suk0mlAgdnKbbpLsFNKsBWYjRZY5r9ENGujHb0
lqsJndp6nkrEmmvktu0t34L21Afd7TBS4S2cV4wrk9IhPrhxzLDpbE7XDQ7nsoeFJ2xOF77ekYam
tKZjaef5KzmDrAQxf1qHTwFNwK06k3bhMGUNTdKorylgojm6SXZDROfkKAhvmytKXHgYHbvXadhs
qAg6XB101P46htHXyEb3NEHo18GaTwO4qHRzLRLJuKB09ft0IPvqbhC6UZZuKfOQRVJiJhjVQzgI
RVVN/tbojMbLnK4tfhebxd5t+gXt6r3ZbHwFnlUgL8H3fWDXI+Lt/TSY01h7CgRW8G3H+KNWVdFJ
eeQDlyJuEpv2dTwf2m5WkOdblWpnv1Wyi7KK8vcRG+1xvFoaSw+UGiPGeLRCLZ5C+O9WEdMKzC0q
d2C1AOYl+RoMjehddW07YsRaLc8AchtBfbhmFTgn0zubz11zUAtDaW952SfSFyZqbscKz3lct19M
iyAGcJ9Z2U1paMDzsRFA6Ay8Dxn0VLSy+tRXrkmnuGnTqDvKFb0fWFCV3dwWkkU8n0d61SI2vgs8
DUWD17Zgrf22ztweKvBRKdr6JVcz5LjUQxY921vdrHe1C+NiiQ+rST6sSwusVKznLCHom4rJVbSF
JCWretzXLqWJRGlFaiksnK9Cc3dTkeljOEWr2NCmi82BoMlH57qXQVklEj6xo3FCRwEc3+ERaArY
k0MgHdx+5pU/7rH5gCXTwpr222JYnZpddoeG+llIGvbv+zgpgOHP4I5muevYtQ37+GBNd+82rLOa
xjRf67nL50GZgm9hNjTDnEu8D7nyj0u9fvHJmPJ9fZjrrgT+qgMD6d5z5R6CDaJ4T9rcW3m1Bf6t
JvFXp4u5A1ejWFNyF4f5qIHZYGuSefSyygFlK3YvCdbHVjoEpBxzhd7h+KmBCaAy91t8FpBOZFt0
dS+k57NIWlrlAe55urSDzoZQk4wDPsr8or4Oa550ZsybxR3WdpkBCU9W1JB6JhCqukPHl5suREke
8lqJQdExRRp/23Q9iEb9Sumos8jQQBjrvi52xiniA9hFK4WS2GbW1Rn54thI0mpo2RF4qMG41MYL
va2tyitUGzgbWyI2lsbzVKe8j9t0D+RnGt3sfXXrhwTo69WoA62WzzRsSwPZcDGt0dUSx/Et1vJm
QkaLmlNXtF1yC3xzUjT97CFF4zpbgB4WahvejR0+QhQecz7TomEqzEmzfzKyGcTYzHHuYqIzCaBR
rM4MQq3tu1iZSFjg2EPpHymhKGtAI9Z2Hye5e8CM5JmYuxp+eZBSs62Zpxu4wo9xS67s4yCbB7oH
jzNXY+mrZUrx7toTpKu3W6UJwAL5NnT4hkqsD9Hwttf4LtmnOdO8GQsX+Hzns0nrucanjYIzltVY
LC58mEdpxCIhLgOBcE+D8IFV4CBbNaB3Q62Xw6SbEGie4J4avOf9woVzQ50uc69SaagTvvGCSI4O
+2zv2gkemDofiP1aof7OGwRkNaisZ+y01Rt4B9rRHDN2FehanowZoiOduqJqUl517VtAfnNaM/Yw
tNPVouUdU6O9Mo5+pVoKPEyloUql8GMQkvsKuEDZJHm89K2oMNJHNVdPWPoPyw5yDJpxTLtqMgLi
mARe0vYZHwHBOnKPo7CM6uZ2Z7sgQTjnSLIlH2xTZ7iRGXX6a2dWU0TjtKaycQLIXyfCKHmsGqeA
RAUIGHL7Fm1TL/wQpi5khyZxeR2Z+hlyDmDxab3wT1Og7/lQO4Gp2oASHu6QKldtDqtmXUkaBfAJ
IZ63JCyGZb2HLBcCNVjdhAPwcFECtKcEY6c1SgnePkCy994Q216vCudrp4Al0x68Ob+R5zRk7+8j
yDqzFrkMJ+1+s4XDO6wQvgpmJwYdXNlm5gJPw5IiRlqx7+PwjrsJuOYE53sdruleDz6dRnMFlLgc
qxbQLYOEM/g1YMDAWci90pZu8KuUNimAbdJ3teLs7aYKPxv+BdzRKEIA88UwY553i8e3bmqvJoRK
ziGCK1x7iLTa50un4AZmzdkWhSdDtvuBbv6OhajPUYCnDDhwlS5qoHAZYKYjjZumwMuR1EB96d5c
bbZ9YdGuxAIxKUOLfjIN/aYCwFodW4KiBmgl1g75t6tf83b9oAESHogZ4jzultOwIpkajfdjCK4B
HCJH79bZX8t2JG/3JDrFFLjdbuU5wKQgjVw7pZDDpn1kb1sqJ8i9/CqMA4KSs8GIAFl1cLPKGkWn
04qn5hDGU5fO3aAOzGdxF9J0JiouDNzcQOz4usT9UOwdeGVFbJJFtrpujBQAtOSLsjeNxkUP8RVg
ZHWM+uE+jN8zjvGHasLZWq+24Akb0rDNonH8bB0Q58tMPlIC4J6z8F1fR5+G0GZA4L3DSdxD3qfn
3OO9zrzlVYbMfm9I4FLfh4FAIPFNBjMwPjUSzbAcO3/llnYREUNAJvv7JV5RGpi1z5gv2SKblPbk
boaLznRG/inSyZa5ZFVpt0BTUAWVQNP+MWHnvKAi+RpqJWgl4donsF+WGm7m8LDPGRsQQBi4F1NE
9IuXqd4g2qxz92HrJ58y1X8LNcNZ37MY8rHEZlgFSJiRAG33TGQ/F2NU+Wxul1Jt/GimOMomBpRv
K81wxNXYpQ0bhrzjTQ5ZDhXN0hRwt3jTxfDlzkRDym0DsSF8ixYIWp62+aD2JmsVlhCdli8L+P40
XNR+kG38eZqbBRxekleGMjCm5TH284d24e/oCKz6uAPHgCeZVns+WaxEuPnHTfewO8I/ub5RQJcj
sQ9jLJZ9gHRNbj2c7DUHIu2KJaEES+2B0gcCqE/4qZ2C8y6JqKPmbTUcmEOH1fauNFdOqa+RYrFw
U8hERD6uzfoy7RCVIh8Vce2e6bbf9u1ZgfFwAp1B2kZ12vXTVqzcPCQjxI+t55/aHR8G5p6X3j8Q
WZ9MTQ8A6x+rVm6nmgNY1jy+R1bfyMB/aJtKxF0wl3O0HLSJtkzvRdSiXkQJGKTxVGUu9DemXktT
VSOQQI9kr3oxrDXP94HUQtVw0Vz3vRXAk+HrBZEBrihHfzXTW7gaqrN4b7WQe/+A2grk1GgBKguz
rdveQu4CTFAUXM2AScELc6Br0Lx83HVobiFLIW3lhN1BZMNWrUJPtNjk/AT3ti9y2c9dQDzWBI52
TB/AS3wb4fKsGPrwgF09gmFIImYOXruKkgzic33tAgdBtE6yBm7WRT3D1QKPXM6D8WNcI1dkTVAn
92A9azS0kKVUk9gSuNDr1De0y12wPvpsttRuO011a1nG1Vc2RUD6wZm0LPBwt0KUUI4BP7KrLMBA
JtrJvMh9bFMpt6NU21esZ5KOrjlV1XkByOkjltMiJp22Y/DrUvtFQHC9BYzwKZzD9xNxd6EO3iVY
veUNaKlvaqBS+/Up5PthnCE+QSI/LqFPlZIPNauwGAwvwrpNSrnNjYgDCRmyrO84Mfggewm4T2pA
AN2Cc8d7DQicAsMMXm3DJPU6AaaUbwITQO+L1yCQCkIkRXO2mmhOfQ13N3IbiUCbWYRKKL5ugWFQ
UdCC114fw9F+TpYg7ffYwx2ZlaJbm48bfpQEf677phGzjQahN4jOM02Vw/YWJ4J1AVyU+PiGhCy6
GhREZbpUAn5OscN1/xWwT63YRt4dO4vGW9f5lC7Lg9qi6mZayy6JIQ4T8tUsdBLt4pYigDQeauv9
NrACzwjlrm1f+AT308GIyorpurChrHPJOsCa4brBjnQn+hkDk7ixrAuMKZbo3pvgYVlfuATWO8YP
azQuaZckX4LogbEYolzoesB87Fh1kC3CPZFgC3gAVsP3p65RKVx+neTAbqMBjeluanytNweDAKmO
DQXk0KrUm0Gl2IIHQTNL+8TeyQAuBceWgnto7rgcsnpBX3FdTYcNlpAOGDwfrFmGiclHuDPHAEcn
jm7OOaqo4FoNV3gEg4QteeQ/LcsUiBjhogkISes6Avgdj6EYkjs1I5UHa5ctvB5yvPOH1k4vc29e
zr8piXr11mmDBWQqFejYjuqjXHmSEZWkreoAnQe/hkpysdhou2HqiXb9XdTv0WncJyp6wJ1uDzdB
xvAG2eDBbhhuiWOtM1chgT/21ZJ6SAXAGe86w7N8ClytirE9esju07kfPkDQvAmH/R2r4Xj2eXjW
E24bnq4uhD12IEA3kglwNJwWJJEImCJ5LQfAZvw+XPFn03S84PDzlzA+DU3cpDJk7yUQ0CKhN20E
PzHoKrgcrOUd8HGriNb2jkVwfQo/sxjt+iHemg/K7ffeq3e12k5qHm5n2xfTdBu15LOBLVSuTtn4
NEhINtbgzkY7HK/g2qsBfm+zs+KcmO6LEWC4AGhr/DZs60dShQ87WbAI9+WwNONLI9kkKGQJrp+T
IgoeEr4dhwjduIVjMSnnhKlgu9EYf6G7e0dAW2FFcw9wUNL3yb5/GKlvjvgzXCqEHQBEyEpT1ri+
mHs4MRPVJk2iKZt3nis0fdkZ+xL3I1AI+Abh/mWx/Eu4LF/1/6Xsy5bkxpFlvwhjXEHw5Zrd3LNy
r6xVLzSVpAZIEFzAnV9/nUjdTqlG03OOmRqGCASYVcUkAXi4R2cfXRUFswwJDmVFz0gjXUpSzhXN
/nLww6Zj8RcX8pr6+VPWuuMciKWa2VnwEeL7vK5k855hgz0bY7ySknKQM7fOv6aJ3modXLMYKSIv
BVDQb70hW6ROcfX9ZKcr6zWwq2sXqJXokSrOWXRh/QhkudV/SSYvIX/pvObkVGQv6mTbWOm3wkJW
SQdkl5JmBcpIMLe48Fa6LdXcr8Ji4djlK4nPxRi/y7r6ofjRrTSoTEVh48/DDrnTz/JGnCIbhAXi
HoLW/8u3VTXn3gRWOe6xbZ18jhwaUCTstEWxrIP4IapfXa/aCP6me062qh4uJMJRMLDAQIsfx3j9
K9P7Nx7Yt7wYNL5tPzn2f5v/5ylX+Geo33fnRNG/W4f/z+3/x6j1j3xiw1WfgyZC39/XupPMJxLd
34zzT7S8mxrgP3D2/nHwf0bosy3P+ic+3/9Nv1byNzbfbcZPMp/thP8KA4eBb4ajh0cnrtyNzAey
+b88zwKZDiwpsOkoWHY/uXyB/S/XYwgPPOa7vu3fuXw+hnwrxKjrBp7luN7/hsvnBvhdfqHyTT+P
7di+Z1Ob4RdlLj7pVyofC9pBqcbyfoxV/ZfuB74Xox8f2yZNF6G2x69xQmfSrpPvZdY4Myps96KT
Ktlio9Cuc8C1vej6CxeA2xvs/pah7+dXrdvq0mBDHrG0uJqGN7WPdV/5a8GH4srLwjs0PjsHgZ0U
87rFnr3CufPhFkzY8NBM2Ydx5Okc+HKxcuOWH0DLiao0P9yboGjzA0Oyup8NMQkBIZdqcR82PRNj
em0bkD34YXd35kQvOlDNyuOkA/RY2m9pYB9xdG9+2LLfDXbTvA+6x4LR+/SYYmEF1chVa+7X8dWz
2nFWBk67DEaQ1jIr1wflROXBq6NiE+XR891l/Ka5+0qWLqvSBxw6TSIxrfZdcyFuTqN5Whb9Lpua
SvJ+Z0x809JNqNW/+Zkjy1mXF0iomGjT3Oy8lxgzF4pZt9Vp12wCE+/fZmVZv818t5kFGjAFpDvV
hXecIytJxFylHuhabePnMyFbtZMDp//ejWKldl5B0m04dwO51BnrDjRT/cH0xi6Xw4xVVbKbRs1A
XeYcGDkWGisBI0NLXb7HOOgtorblDx52y2+FnHMVFgBJC77uc6SpwqY/il4N2HwExbttx+Ec23PQ
4pLGe7Hxmgy6onzvHZptAlfzlQnrcILNc899DBLa/TK9BPVuTlwucHRpwH7LiB0/MFaeb2YUS+9I
I9BDVETbNc0s4sw8dqLUifCAFC2+ESVZlF7IToGdhyd/akJq70Rje7u7vxFZ9BA4/GJcpmnGMTx5
qWwXoNP8vIYIOYBy3qtVBUx630xNC4rJflRtuiQ9vl+fBkzI3VfFapy5osqXRZAEu8r1xNquyldj
NaNXg7YyDXy2BUkxBM0VyLypwqrbgBR0j8y0csTCb52fM80IMDSQbThoHeBaPJrGSus1FsLgqLKm
fmwKu95B43MpVZh8n/bZgyXUV7eI7VlahPx5qHAci/PAOTmFGNe0t9UuSroCKDIgHj8Pmx23CtI9
A2CM9DJyFDkKMMKwgQbLt2+H+Hxr0kzus9R++MU1DRJW+nNf4sB4H4jbMD5/d/pe/Jw7BaqkipZJ
lnrzBIyDWVmXbJnY4VOLX+jRNJ6D+9xQ4S3vvjga92GC9RqYQ/2IBFuztxi5TYrihG8BPGSzIXe8
fdiM2V6qtTHiZIzbm//WFUPl7YewYEuQnX+OdNO0BESlFmndqF8Org2CU2WJIxu4smaldwBSnh/A
JRHYCsLvcxv+iHkchxvprW9xzRj9HFeV9d1V9sPQIqFIwOR5rHQ6PAYL0781nVOseQUAvCyljdMo
gsYAb0cZ6X0+uXqusn0dyLf7pFpoH5mq3y4a3S6Q8/ZUgmWG2yiyM0vr5Wg5zSEaYd1cEpnlpENC
2JgpyNXncHDUPfbu90F9BOkPcBPOSgEIOgCDRq+NDl3ihHPR++obyxeEpOOHVdNyQYDqHtiQIsD/
uSr89wA/WQBS5rNf9gN/IMxDJ/NpkQ1BmHdsyvCf77nO50U2r6id19Xo/6AhWGM1/rD73tX23vGR
XVkFqU/XpaqfCaj4zUx5gABqSBfXxfQ3bxhZDL3jn3iD+2G3fr7FZt6bgfFpPxqf4HY9C/pMPIxd
7B9slWyVpyXbZknykY4gbxBLr4uRf5UOvqFpW/aXAucBY5mma7cpYPCnm1HEe0uM8bkWHXny64l3
G4bN3gwWinfzLNN6a0yrBMxA83AWgLd9SlOfPICPSZZFaiWvY1qeuVDJdxwW36Rs7Oecxu4qi2WA
0z7bK9HSedEl1jlOvGCtUxe7WqBWB08hcUUjK3u2s6KYiaqX6yGNm0XSOPLB6TKkxdrWeyQNmoDZ
wNdVEG2HPpnMNj2qke+NZcJYlZYLoKjuaqgC7/EWtm1snOmF40IHwZDlBM+brMM6Dp6BV56o5u1H
xCUOD044nsdSjzucT6MFU33+ER27wG6W2KMHizEtsP2pJT3+85fGcX4XWUCgEODU4wcA6X3or0L7
084sSJxe5RXQpS6w7EUKFPyx5fZ4cflSJk4rgeSE/WysyzNlAACHqKqXbtKrJ6tQ9T7IGqDXPOl3
Lhi3c7A0ox3eJ2SHvWg4ixSxF2XeRrv7gOkZn4kz5ifffe6ngT8F333YYTqztg+2aexkgEaRUSs8
Sba2z6K1bL32rEjJ5sIj3tsQNFfAId5fuuOzonL5t0YoWyOt5vr7TkgkXoLKfei0xdTM2AJbBDUL
Ju+ta7y09kFoFPH+Fj5NNP7Q6XpkqJp03+Egvikdq9oWkSoAcLkpxBJu+Mby+jTYefQjJhkQvbLY
qpAqZDk765g6zbjskraaV62CWavRAdKKbp+WpwQ8xwcTZ1xDRPOlrxIsczJQWBp8SFZkuK9dPGtj
rgRYya27jBJLXrhEYxU1mA85dgXay+XFbYm8MHDa1hK81LnxmTiPlGSjGDQDxjRNx0ry0CTD293l
9a06BKO7dfEnXzi6czb4lKSbFdJ9lkiGq57SnWk8t+yWUWrrWTbtEO4Dpmd8VQyS/x+HGy2dWe8I
svg0r3Z4pWe0cr8iTaH3NOQ/vBQZnZ41/kuQhnPu8vgJGYXuKoZ8qRKfPBYWyfdF6PI5wBj7gwbe
JuLMeQ1G5a9Ey9Ntx4V1xeLyzQQgXfGj8P3qGvpxieO8B+IuccmrbtjaKzr7I4x4MnedsDtBwVLs
sfpAJzQNpGueyTUfHTXPPJfO8wgkZTkgjztQJ68WvnC2XeXwI7bG4lpG9TnOhXUoPSqudk7CTRKA
8WcGTdMSfR60bR2MdY8ogU9dzay/r2EinCyLbteoE6RNO0dBkwACc4ZUecQebt0kt9kDgbYpm/3S
7c9jN5D1BPUtS78hL1ErxgWOcf7GFYy8WK6bYauK1cCMUlDIScDIVciMPHaqWftTVJuN5Q0luMnB
/7DWOc7vS11gYaHzoaBmlm+HFOfa38+TkQAcS2Sa/ZBO2J5Bzy1mXRJVH4UUO6TAQH2QRztWWsxa
3u7BCnOeWZN7YPkDUknZCGab21sLKCbylVndmEzdhwpZzIcYQGC4Ajt+WI0B4E0qs275z29dF0ri
X4/DgeW7lPnI3wa2Fbj+dPT/9ThMbE6CPA3cb9wlO6rzFEzpWLYbqVgxu9lhLMS5Kr0K2esaBHMT
xEpWHMDlWYLBLxlSsK44j9ZIgeXiTWum1NKO5joHgo8nMTmVnmoXmXaGhUtocjI+09A0BLkjtoqZ
GfCn0UA7fN0yMA67/7I5MVq9u5bPww2DxNDzUJMAWlGG+/b7bzykqgwBloOJ1SWHMszyl37IcFBn
7lsFgus265C2oK7rvSUWzujgLeAIBYjgqcwVKJCF9+YyN97EucuWxoSm4XsKiOvsMkIugc+vt9lF
Fqy8Woi1uXYZ5pcKeHHcgKr6Je7Bn+eqqHYW/iLFzHRvdh1UO9OTflmolV8M1a7OG7LMhwxEyjxP
2pMImzlIqhSZOR8/hNdsJfNbPeshVNzFKfgCpkl68Mug14LdJaxcIJEEYFmRYW7Wey8CLbyu2Ztn
iwoEsbzfhnmhoV4svpsAjffZLLAIe4SALthGuZYrcO+q99Rncy8O5deqQu4duht36Y+18wzJgrXK
QAtdWiB1/GJ6A+WzxCVXFXj8kNixOJieaUSBAzZjrFl9GoCMST388xeeQjD6+xcedx8YooW11g1o
aMZ/kXLaLh+ssE/o97Zimh79GIKClupDr6xTFcfDoxvWaILQg2TPgUxmMs0A8nfLxKHDLYxXXbQV
PG1mFPyF0La26YxAEXVJiIwuUotwZzXqpZ0gVWDc0WWwC7n2eWjP2zQPEtB5OncuaRKvzQwTOHL+
iiXK35kZxk8hy8JVjSPjHjNXNZaZYa6qbEiM7lcRg3bniV+CuTN9cAyRWgndpuuW/oMta+nNb93J
Nj3TdEz4Dx3FiWdmuk0yLizt+ptGymz1z3cB6at/uw2A+jzIfT0gOC4Aw9+fQifOUlnEvvM9LSo9
j6NSnpROH0MWpw9BwUFtmRrQveQpid1knhesWBmfiTU9XQfuEjyEdv5poC+7etuK4e2Tf+i1PBbd
9ZNbTp/u8GRf54PY3a9vwiqSuBBGuOT26cZ3a9xWLqumJrdPvw9UJBs3Tq3w6Pz9i5heVnF54DjR
3f33DyN2sWaZTXZm0Phjr1YPgul0rbKyxWFHoKlliKyZsT93TUBEbQR87v4yTbh5ac//7WLTxWtS
kAUtSLhodB8cqJWyg+kFau5AV3Dwk+Ya9/zqcs32ZQ45Eusa0H5EjRSbkwu2NyMUwOvemEg7FuBQ
g7YjE9A8QyK658qxX8ew4o/A3PpjkCO3H5DRek9VWM3tVtr7kbPsqUidnfEDPkhWXc2KjRKx/e7Q
xwHpiTcKXG5b2JosTNQfrmpn5bj45y+uQyep9+/LR2i7jsWo72ANwfvs9y9ukue27FpHfQfMgztM
o36cNY3DDrLTqzoCdcdYeeIIayEclS6BMYN5O4X8MtIlmz5Ky5urhuoabGiHQT8UemCq/x3cjzy8
xVSFVPsBPIJaRM3a6vDecmSzju2+Ptrgt19CyrDjCwJwWbLwYlxZnUFW7oPe6WWMXZypKUaqVyoB
t9r4TJysGRJalDbQ2yCkS/lOYQeyZTrzd5kNxp/p3Rvjo0JkK7yi+cwMBE6Z6lv3T/N+GfZlN2xI
iON7HHmfr/8fP+7+6WWFJXGgiz+FhnUdgB0rIqjFe7LPg4zsTS+Oq5dWgpL6yY9s7c8IE+siwz8L
c2/ajAE5v8//FNd5vJjrDsyZTwN5Dmn4zHxIBUrgguGnnf/iNFekAAU3IZBD0fjeLpKdtwMol+zG
cMcrqasVqeE3g6yXUCgoN/ZvcfcZwBsvUWQN67vrPs1cU3jrOLoCz7b2DD8LaGJ191I7/rs7gf2y
p4sayMpX2kKeCNikXEfAas89T5easvILG1BhIAVl7xA0ZbAXVeAviBfR9xDQlAE6aIqkLxFWeu2d
Tm4C0Dk3GQiBXVpGJwd6xwKMqxdSVfxUpPW7ivLyBZT5Yt+UEAkas4lFsFUSuoFbrGqctQZ9ZSmn
4E5vSbBXcV7ORdZ0Z7dHSnOwwEsrfBJfuxwgPpiBwXcrfE8Y5ANpaSMJQ+LxkZUj27YJA91DutOK
3oxgzAUByOAa5Q0mn59U43mI2W2CcSG90awyUTYLzpPx0Vwp4u4lLHJxMBFtn+MXBKi35BFEUWB9
AxcfULhhcXvj9X4PukEE3GuwS4AXeFOaxoze34z3AYm1xXeAxN9dnbnI/YV6/6S7z0Tbf18+2thb
s27zccQ6XodgA5l1/WZPi/tg+8ji2NHh7rov//YfdgMm7r45+HS5+1z8CdKfn+bZnfgvmwX3345Y
Pg5XdPrnMB+ZxU/VN1ydVjpMZPXN03zrQD66T4vIWTVl8qPX4WiBdloV+1uXh691QUDAhN7jGyfR
U463+At0wNYy6v1wV4VBdcAG10N9idxZaFmKXdDYdOZUtD2MSII/UeWsYmGxN5RMyDZt4NFlH4jw
rfaar0VUQUOf8/TCQ2gri/Dyz+vLlAP9fXnxmY0CKAEqmtiWTT8jp3YomQMpYPaNJtAe6KSnjxH4
XKMU9Gwsy2LOOgNyMU/JUGZgCOQXbuMwZkZVR6GFd5SeRWHgrWSZiLkEPWXXD2W0M73C7U6tNQKI
mvzIeIJhZLqm8YcKTLLBeui4HyEpQaG3Jq3e1bK21m1e1ycR91hygUI8MVGC2RSCcNpoKKJExQg+
14/5nlM0QFLJzvSMb/QcEAiCaH133cNMbCNbDjrhNJfo6Vpx3B75EJfP2IT5K/AiwelISvJSD8qa
p14ECfJkorjMKyGhfzKW5SzKfqxfwt5yz005XrAfSzb/fJvsz2lknJuhb6LYHljY2zr2Z7AyIiCz
oCQG+YiJX6ybjHxx0za7mCby+xQJmuSMHzMErBMrSF1At24Gml1iP8kuuuHqJKFqAyEu4vM64vQM
fk8bt/GArPJXvyMRWHu4oD01zGuQSvD08f4Zfox7yrDhMtczfhLrZw55RC2d8dIUvMHtj8JdE/k2
6kDU4yqNqPOYJkrM467tvna1vVHQw/8F0u46Syn76nQ0BGsy5NchGetVa2fRzpJBvWy1ZpDj5Md7
OsgbS/yori1/TRFp+hiGvrs3KaIhzKBhgB7wT5Pipragt8CEYJpgQgjrGxCq8mMtUjudF4P89RN8
Up5jv+vmRZnXj0qVzUHH+hhLq340LjwUw7IULsioU4TdhjlojCnv80U5BHTvRfpHJov83LlxeOld
du3wVL1pWo0r0GhLPFUNfStFc2jBMrz2SqQn3bFsVkz+VoF25w0s3WaQQULXnsYLIHf5zhvSFQRk
5HBvhEV/mrrunyPZAmO/CkimdsCxfzZO5Lm7tPHDchbxytumfrowPhMy1MrdiUrYa2nh5KyTvHl1
vumgdV+tuhwOqrSQuJ5MQop+pd2BrqiO3VeNBXLWtRk//pyTc2jWbC7oWnSiPDK39OYpfo1vFT2M
VmF9iRX0S5S0+1Y3+ZUOOOxDXPqlHMB/RI0ID5ruegD3rt0o5Fy+gMNnL4kr1TZv4vgNhYaw2UG8
EnaAp7PwsMGCGUJ6j8lgJeEdCiC3mf+XJ9BGncxP70o8dYFvUKuQoQbl5624z7tCq0bnH6zCicYt
GIXoEU05ih5ENitZGV/XFBrJRMvZaIZ14h4nWNHtojTal51b7xigkFkT9PaaD1AitLxbJq0zfk1C
VS06i/G9l0fDA9hwW04cfYZYEAtSRreBiKuzcdVeEq5bv7Jnd58Z8EeKBziFcgrSqXOpUWRAq9xe
+ZaDo5FyQbtAuqDb2YJ5SDyDR2JMzoukBAo3dLtb13gprZxo/kuA6RYFcj5J0m+NVU9Xu0VPs0NU
q5klkaS71iMASklUXL1exJtKMmB9Q2Y9co2KO2DOod5MEgyrpMrF3jQRAvdDAbkxEhkZxK8YMD7T
Y9Pof/S5spO7iD7do0wocmSTuKMNF6KoLKQgm2BJQBMFQz6FHKKhkbMFPZ5doukoQ4t6VUU2KCqT
awjS/ETUuHAny7iqNksfkJhIZ7ETJWcn6LDs41jm5tXwXuqUbzzuQsFT0OFdxCivgO3UE+QzHtJ+
IDSaMNwYH/otGR+7LHIfW+09Gj/YMN1SDwHfGhOsR5aM6t1HRQlUWJmFSS53iY+6Ve0gxFM9NS04
7WD3XG8eodwZT/viQVDtn2Smip3w653TNxq3AA3xcG9S0SUPKEejr5Xg1oNO7ApaQoyKsQW7wRoK
1HSy/cWQ8PgImop+qPo0X9eZbB6d0QpnOLBGH10JxW/tRT9ADH9FTlu/dlXnL6xpUilINaecJhCo
xU02c7TEQcl0gwxnpltDkIefm65rRdG6SCBRAoZdugsUG2XIQoUb7tXSWkPuVM0YURuT28laZBx9
8JzWJvFjqayDrnd4YGDlvGITAfX0GKaHSLDxCkDzmE0HeR5l/lLWpF94I0tQC2UMzsKrw73tk62x
UMkhOJses/I5ynfRI0tjZCVQ/AbayWhEgRu8eFmMikRQiryb966fTfpLM2BsNfaol1I4u0/v59h3
H7um92cQGBRYo1S0FGHeXYI8yRdcO/FzGiLRW0sFSVxOvwfSKr71+fCASkgRn4XdhUhUyGokDFq3
0dE0rEStriSiSwu0Rvc2QIgfQc9qv8Wji2S2GSBN6EC4267DLLRQgmtEw5S9Nyar07EBtwG2RmWp
TRkU51vc5LqNGhuPh3WbYuLwFTubS0HseIp1mi9sAbXvmFjt1TQ2oHnQvh4phAbXKClTVFSSem3G
UOogPxR2+2ysJsraa6mTDxR2geDRBQRYMD86mSYskwpSnwwr7d++hkpy6qJwxVHVaX/3BzKYznDt
D3wSOTlWiRMY3uVqPvS+vTJOE2xl4OnrJDvKIK+3IIKkbyhZtKl9hdwXINZz0yQfxg29kFxLVYN0
PkVB6yxnCV5mJ5pF7CmsUaJn8tcsQO2NNJYgpLL0TfbCRjk3lFViNsexj+b2l5wUIZBFvAiyfgjP
UJGAUobqF1BxIA0P+g6/gPsE2oILdf/Qt93KG9p40Uek3plGOtQtZne7J2M2513JQbZGjDLDHOKg
naROvbOLIN02qMezLBOSnVFmDwpwTeLvKH8W9HX/DTleMO2juDnlSUWRWYXwxpVp8NKr/mIiY8d6
ScAHf/btYYDsOkofQmF9uhZnngS0XJyDbrR3XYoSMyvT9XrpooTQ5IXkBJTchm8tVELd0fZbE+DO
VCFttwGn5XOp7BoarC7etEjzPFtRXC87rCArbFv1cz4w/CFFBVHDNBqqDut+5Fuo/4fRgGm5rVBD
bG7MSuGV5tk9mRkTCtps37TYpxgzww0LUo8+8rEUAKpa8SNEsbgm6irU+ooAXTAWfEkiqChim2XX
sarI0gd5GM9Gmz8QJvims+dOM7dTGRzLoRBLSHWcJy+r7VkdFAOqUFq7Rrvki3S8LRJE/ImiNNN5
dIcl8kVJBY23fI9opQ4OScRTbsUtak6h8kSeedkWKdhhl/tYYQa1N42NfN+tZ8zGDtS+m5p7CMr2
9EvbzwAF1XxY2VmytEDv3JkGOHC980SCxE/NKNI7ipE10V6zcXF8PpkmD1W8bbP6691leiPRNoqF
5faGKFUvYs8dvkAndQIRRz6BJ13ujJ9P/sQiJyKHaw+5064DZWehuUSdikHkR8Cr+dH0rEDnx7Qd
fo6iVEN+ND4zGkKJvIcoZXzzKlHMncHyjy7tq4NGAmhOUDPto9VkPhZUvQ+80avKUe3WL0rnWrig
3I/YAYMuuhGoLnfMh0QfTc8B+oXqe4yi7CQOIjPCMGxGGE2Q3OK+xusYvvuAmYwCJNBLBkO2NgPG
d7uC78TXAFu0tedU+xDLGBi68Qn8OuSsS4Y6YJM5VLy7mRGAa8h1in2n++ghH/Wwq4uuBD4SyPNY
tB3wWAs/Oo7LM9r0zbmqAyjc7NhHgjRxnzPml0DolA+ZwG8m0bRbRQNALvU1Yjm+xKVynywnj99b
F2VSoDZ2L16d0lVf1ijzkVrVLmyGeJ1C7noBXcOdjyUFHByLfI0nNz21oYdyBpm1dSfLuFCZND1B
tZnMaZPoVeYjFY4/C4YV9JhLBv3iHFU0Dqyg4tHu2nFd08BagdLcvAuVgk5Gmycb8ql9YaX53FFl
+15DFDSDNr0/xA4dr7XjHULFmncny9Wqjx2QR6bpk8iWtFkCfUKyNol7ABTswSTrTROILLyZZiA3
Gf57jIeKqYvML5c2abyr4yWrNm3r1xTP506BbgXNs6hfE7crVp0g7DaKe2dDC9MF2Hpi1MqqeeYq
9uTVZXTOSvD6UIXikFtRAipWHp2RpEwOOUU2d7KMyzRZ9j701D15IAqeR4JqZTINz5bM4kXpqHwb
lVX14ijfm9VKBztjpk7/tYYK6GisLHI2llUmj8ZiZMmDvrlaCtpbCKgXbkHpvho6up8yVi0qn6Br
bNPEXR/NoPRPl/dAM/DJbILcBTes+OV694t8iv3TNaFURyGWrhHYh6T+qXF4vHF1XM9iACtymWLf
PI+9BMph+TrQhn6vWzxWnhvzGcC0Uxmn5L0KfT0fXZc/QltKV21nDbshLYBDo87dyh4suYl6oL69
namdXyA5rfEW+TKpLjUnxZPxxyL+6c/s9ORjn/TotF+hhxfnsgfsVhS9/qj98hgkPX/xowqb9Qxn
sAo1PF808AcTQChEY7Ht9ad4SOw9HZsCzwevPjIURe3BTfuC8ojeUicsR2GntHukPZRvZipLku/c
UcW15xUKmDUBSjviO/4+ohqCCXA1iVDcZyyQmvOCY+GCVI3aa/qjS72NyONuhkRfMiMQ9ewMIdw0
hv9tqOKmdx/4FPfJNMFlLOSc0Z6jOjAuer/Ap+vdP8PBhh7MvLFYxNRCQZ586DdVOdTvTK9yiI6/
VNQFBTbFbUqgY/8CkGfeRsEALNQdwWgoy6UJU3m9DwGiPEU0jR8yF7LguB70ru8CvYstWe3uZjv5
JCMNNjhT19i3wL+n3H1FPom7pY4WfwoW+F9UbLQPGZKN2iqxdPEtQBXvJ1TN+SYKPzugyLT9pAfm
z2Xnj5uaRC4KmmLJErO8VpDoTZxj/Hn8hU9R5/SOKLE+3pUxFTeQiYVA3pIqfr0hSPcJNxui0x2k
l+JojSjpgUdaPBCU80C+q0HZDGf82Zt8xIM8zHMLCD2HENVoAxxLpsaY9wbyQm9X2z/unk9Ro9f7
87FOO9Dcmlmh8+pRTty4AVwi0Pnq5sGYdk08bC5RTzpE3awnqlkG3hV5TzoQckp3DOdxntoHYktr
QfIwQ1k/1GiTEf0+9MGLS3n3knHqLz1dObtEBdahiUtrUaEY9qxD5aYHJ1BgaEdQV2cuJSfqtT+b
3vNQNAGnljW1U342AzXpaki7V8YYEg/CtGDQ3Qqg3UMVJvOs5nrmckv+sFEdVoTpX20sfsQWQ66H
SJwKxDgeBFJTD3rs1HpkXfEIaqKYj1igP1JUojSTsEc610VI36zKSxZh5g+nhoJI7vaoeRHrlYjC
aiHIWH+ULfRpYDzHJQsgvy/jI51YfTZkOUM+5hdvqtHjeJnzUY/kJGoJBV0de2vf8rB/lbZ+9lj0
WGW0+NIH/vNoqfwxkG32aAUMG4XSTdfGNANEVxtU3WmPxkUChVw20mK1+4rT8v/j67yWHNeVLPpF
jKA3r3Ilr1L56hdGm9P0ngTN188i1KfVt+fOvDCIRAKUqigSyNy5NygArfyhJc17nfkUuzhNu4Gi
ZdirUzJd2BoOyzga8u9mcXCnpPqRiYqUracl19RXqh0fvXnwSB+/UE4HVc7s0oz2g9Fq/SelHPYq
qBz/OMGYcex53a06MbWflsi28roExLlRWaM+lVZtr5vc78+DPf06FICdDlkgKKf41+65EP/CFgbC
v2LbtLw7333GnnRBMWpUjSfWNfJViIaHKnxjqaeuyiHMtrem27jLNORLyOakxfky9tNpL5tWYqhQ
xqregWBa+Ga1ZPsrLalPsheikQ8C0s6ZR2n0xjb4PNOJPt4mIu0cZEHyJAdqhr3w+za7duOwvL23
M0BnfaJoC/nSlrauj8kh1vbpbpJ2QHJ9RTS5tYMdG764fTLrLnwArvlVawXw0WpMq12RTt8BDk/b
Tm2yS1HxQ6kKo3rrRi1eJEnj/RhJuepjAYSjMppzRyT5S5Rb0I1NVffk+/NGEOK4o+33+cEjePFQ
Ump+JaquLlUAp3Bsu/7K9keQLRVY69Kz4id58Lp0p4ILOt9aUUOc1lZ29pQmNwdXsaYHIxbd0mmL
RdDpe8VKhpM8+HqbUk49t0fvQ0yQMjSB/1b4TnjoG4rKzGTy3iJ99GCZdsKNPje93neW3F7eTvbW
RvqjzE33LIdaUK91KuEyAh/wZaTWzcl2S/1YGgkce/MURWCn2zzLg7XaBmvfZGky9SbsssXoaRsK
vqv1wNMJGpPG1dgVRs1RjQuq0mRX4VHNLP0N+S/IxlJbBWmmLxsWQhetcwV8zdlVtgoraC//aVf1
foQLaPbV07SXvkaoNzc3MKt/zCHt0jREY38kVPVaQI8iN0NksWCx7sgoO7Dqvg9TerNn6gCPfFHU
O2+2/6e/tIu6KF7qgC2HbfiHTnSgyOczPQNerkOZs1YSguXDqEDVXlHPfLtv55WnZZLcmPrqIE2u
43qP8pat/X1Lhm9XlZVSk17p3//P5Z3sgB/2n7LRQtZF/7GevC8Fu6TXiD3PlDP2B0GT/pMIuNj6
VuytnbkJy9yF+CgLoTSGP74h1SPt8H9zY9cT7zbVzl8E6/ya/UagG69KmEUUuZlUl2Sq8pnoypfa
F9bV8Ay4zb2ajcBst10WcmzNSwJanljrhbBh0POg0fMdAt2/6zYaDYqtNBnbrQS6st5QHn294i6n
0EPWfpSxWm+mXocAerZljqWvp7hr1lCtroFm6I/1UFvPceqUKwuq8Af+vNYzQXP1UNkG1delYj5L
l98DBsCNbJVjAIuemr0MerOeIF26wsdO/UfNMxHS1ZdY6adF0zh7YU+E7fJ28M+ZAwuWFUDLZEEc
S9Z/n6dpexCBvWD90J7GGZwmD/q88Uos58PvRbOTpnjeoMH8kFJawYMS/GNCgoYUnjL5ymJSgtFb
5ShE7A1/ON2aMn5oJuUpKm30DOaQYj3pPFBdt6IGzH9gEeQ/ywMAx3djsCvKCjz/eUoo+mfx7qzr
udn5rFjMUvliJi20i0FZblhdjY/St4g8Dz2ETrnNZkRz3NmJLWpJK+XZ0IX+PH0fetWul8pYqFAl
RWI/tL218WrP3pnxWw5a5afqU6viWe0HVf/BysntH/DAQh4PVwbZxaQliWHaZ1WLm2udm/VVC7ub
Kc8F+/HZox1a5yw7pdtscn1tT21HuWWPN3M2zDAyxy7CehVp0bNaq8WWBQ2EJHAa0TN33zwrbZpW
g2E0yz9GSicrCH4kPQQZA2G1p7qB5sc0x49JZatP+EhsZJN6gS8pD6/HJppuXlpLTM1tgZ1HbBTn
A2sabsZJAKP9bcuh4NyRIa0oY2whY1PTCQ4EkK5DzLK0b6KDP9jhQTblAT6KnLRSCsFgUbIUlkYt
VcJwI08TECn2Up7Kke2G/Ga5bRu72qahaJ6CCnaUynTED4BCnOjim5qqgAFqo7m0ftfvA43Xk9/b
AO2E8oXUhPihx6hzJNo1S2GVyoKsCx46YZFCj8j2wxMenojVsaAS3fRo9Gq/1uvceBVUMGSppT7C
umq8DrRgz1cfZV9PxY3sU2fPua+sE+3W97/HyT5tRgT/Hmd6KdjqMAmXTVI2S2PIyaiNfrcDc90/
8Boon4uZ0KCYwT22EixMYoKx3a67LDK/9aCEFmMHnZIy1cWhT6pirYFg/1KxNisn41sXzP9ylViG
EFFyBnSpL2WHZoTQirBjqtFyWNdNaOwjq+UGrRxehfPcadxfIBiAdkMjbKL3WrHV2kQ5AumBVSEw
rX1cZda+ScWvs8Eutr7Sh1ujQCDw5nLvlWf3YaFZQtab+/GZ5fpiqAz7I3D08aFMkuFh8FL/Y8i0
RZib2VdeU+1a17Jkb/N4fuHP9Gjz4FsEoQ8dfTwJiK1CoFpJp8KBqIgXJU4GIudNvpS9Qm2oRyQc
ARuUjw4BFJh9ZyRPFuW1L9TJEwhWzelwn6lxQG9DOipe8IdMxagPtZ90x8zzjGUA5eyylM3G4Z8/
H4RrI+UgT2+OszFR4jeNO+lB2u+HagquYM8otS/rNx77zU8oI2DicJIfLHnFQkRe+lLaTgCctCuP
zRCpBzOK42WpDOekdoargOv7OqQ1SyKAAtIkD9YAYUXYdBfZIoI9XG+9ckBYs0IQ8OTd56g9Ht9p
Nezvc0SmOx68sH6TpoxHyVkre0BCcykwcG3nIOZy4XY+3JuZErxHahs9BLKiWHaAclfbjTlXD8u2
PDSJn1CsBL/KPMHfs/7RjqPgqdJNl4J0K9tqQGpXmqOosJQBw7BbSG79oNXehAZZX+cN1r6atHQ3
zsH1QAepFOYwYqZ5mL2GDpxFaWdrqxBWmlco5vSdHdbNcuzV9FVYSXi0cwPeJdkMqVLSIbiSrUoB
y+pVdbucvKSaVWKqgzy7H5TIJUUi2zG5LPfmCdNwdYhbiJCiEsIjW+lefM/KFlnQ9q9REzf7GrZX
mFhpxraVHqB1txaVColWEULF4JsIQMheZ1DcoxigKE+R2HntI9c6QSnxPZ9bOeGOcxyPb7KvrVID
ftzyUQ5MAt94HIPwIPtSM7KulaNsZF9Rls6TH8A0MM+CRIfy3OYQlPBpBjNMXjWeRkEM8WCcbHMn
M1+kXw4xZQwV3rO8ttObK9Ls8Fx1DRwNnZ2/+v24Q5XBeQQ7X7xOIfHJwmvOss+NAcXq8ZAcZSc/
82yZeXW8l70Q5xQrkxX1VjYLQZwgHwZ1Y8Yaef/SPeR+GZ3K/zyM8MapvXaU5qmry5mfdvrlFmvU
T0HhsOoCWPJW0ge+AXymdpq2qV5ffzXlQNkvR0Pypm780IS9tISfobR75CcAQJQrXtlAeqzUOBqd
OywVkumr1jc8/lWzsa9qHxSmdHIjcMXqRHCx16fT/QAnmHqCeThFE0Dfoe8EImr2kPZkJP5NhbhX
P/Qw2i+kMdeoYocL9F8n4ufRuqkh82SR91OgNbMh5QtutddgaB/s9CgPYQBMGnrluVpJHl3IN29d
WZU/RaMz83H89pGnihJnR4c/duGMwyVxRsQ6oqDcV2bcvMHBXi0GzwqIx9Cs9eppStT4UbbMLl1N
hhifWb2w1SiOSQCbYg8b5MrXSZBHk2LMTyzzGlbJuBmjLIARLYYKkKVOvjIEnFeJyT0H4yeZ9kAl
b3Zra7V3CTN3Omambl7lPG7JCzw3Hqd5viKO2rM1+gCwuYQ0UX407cek/SlNN/uUwlkSms1Sfghp
E25BWa8IunUotAKhhB4+6HkXhWRJcwlgV4W31ji184arng/SrkBBAYGTAWkqrmbV99aCv9TNdneT
o377SnvmjtVR07nvuzIav/g+hAZaoX4MkdNuUY9qNzG1fdIe+Pb04dZTu7XUqtt4ZgVZpbDCo1nF
/bKtKvOhy4R4Gp2sfwq1Lczo5lVaWKHoEExCdu5MMKMuYySsyClZzU4JHPFkAuJ71Nj/33oBBFGK
A4nWUg4Os+QfGIfCld2NyRtKDbsB9sGr0aUJhYU2ZRw8KLQscl/Dr9LYRG73XMN8JAfkA+GKwm4P
ss9mvX/xlPFd9gWEa0+6PosYtZH+5ArrLZjqH7pfiJe4Cuzn0t40Suu1S6Z7VRCDO5lzn502ztJN
inYrXYVrTA+QlTQ8LOjNJt87/p5HhxF7nidOWK/2aGFA1KxfjHlnVM27pTI3nrW4N06yFagQMVYt
DJ9KwWbJi/z6PPvLzmL2Vxvrb3/it/1advrGVJ+d0bw4WQhoKYVUdnIHF1kHK1mUfWk+8ZIyn6Ar
gDhv9IpdW4fWUw498mUso63slG6hNqCCEhCOv4+yeshaDfUqx+ilAWtkMlrQEzOj9Bq0+sn19fgk
W75SuHt3vrA5e/x1YdkM4viY1NGrbQvtUlt1s1Ih1X6DLgVuOmP6JzReCsVIqbym8lhz9emzjQII
0iYD8BGvmU2F7NkhKXwCawqboAKE5DVyRnj6HNd688tsG+QC+oche27mQx30VGAoIGTyIs2ePZeF
hB5ZR9mSHk7VOMjQme1OjvIguDzWo/fNMR2rYFpk5EAldyC1nH5HNXC50BOkxIQ76LvMERcQEYO6
qOUx8r3gpKmf0uNmohAxOct2RZbJbSr1oM0mabcnNid5XA1wNnbiUhgNW5A0qT6nxqhXlaqN+6Yx
/Pe+fnEzvfycetXf9qLt1laUVMQgU0pEkqnhEaqoy8oryyeUHcon029VuCfDcidthqYR8GUb1LnB
E+VwxZNPEBZ0B6zgsk96lRA9UKZQnaxeGBdjPli5JZa91cYbaWu0xLhAJmFcnNCBnzXT93dTZUBl
HWlXvWFdsJDDS6Di/OCzJb9oCkx+THZiHeVBcT1CXfK0EBWn6EpA78juCAmGf52aofvlTr7XYgX6
bzMMut1AZnZn+vF3nhv/DJD1EPecpqMGPyu/4EI8U/DrkM5X/a+57TxouqH8tIS3UQK1+jbatrHI
2sx6HsMEQk/FsY+x0Wj7CD6lGVYdXKFc2MdWAE7LWqGD4HyGaeZuNIhJH7S5qZC8gyXJencN39nF
QoOSE+bd5yKEkiKdfGNrpYrx7gX5KwV31qM+5PHLRHZVmpsknLUu8gEWebwCw/dWmcjM/3eQUaKw
YE1w8g4Ep0st/GaHlr4q29bg1zAGlwCVBBrlB/vKT1MFVSNMy3qqKv8ozTUyf9uxrlF/idLqI0/g
qCyH3ibBPERvZGJuowddJ4zoZN1j6mb7gWTMJ6EYGDzACW3Scgw+jTF89HsweQqP0Qth/ApKHeyw
3WgrfhhzcDMIP6tpg/5Q+RHmms1CA0basBh8ti6mtgZveVR9AiiCHeNJaHq0VObsdt0TAhqFEZ9A
ziYvvF4OMs2NYKDYTG6LYsacHKfaa9mT5XlrQb0fxrIOVtLNoBaGKrA6v5gweVzH0fqQ01ZFkq2h
QALKNF+lW7udD+lwCh+VY7fxWmbWxeR/ktnuiX02DU/UqVrISadSQYUTdMCuGb9ZQo0hCDXG5zgJ
jW1JbrJ4CHU33OZUAB0nizxC0rXeg9qGJmUNrWjPraCEYYj7A8FVTePOk7YiOkGHT0KNlmUKsWE9
jFakPSoH5BPg0eoz7yWqRuVieelRthLDnF5mzpO5yxV9hyxJ1s5hC2prKFg7FjV5+qijms/XTJW7
qwg/IOH9XgpL+eH7DbTiJH4WLQsdt6/H7/CMwBMa9dYb3DHRDDCqgOYOYt1HQ/08KcMIlVYF5cTc
FNTpPnpquBo1rSW8bYDWhICaXY7h++dSd8VzALSKB/lTNPQ0+qxaJQYkB7JPCcvhFJoVJYt0hk2C
R6L9QLYyOSaUFGy4LkmtxGiXpWB/MVWZeSk7VbuBwPSh+pmrYwZ/AEk1hwXuTHpdf9XEsEENtnjX
6qbcGqYF5m0woDkuCLk2zVd+xcM6DSmu5tH6U/fDkUr2Cl0lAd/RqoGbM0cVjUUQKqzyQPkGgEx5
iiOnxYhwazUf/u7/w/U+3mg78Wu8NMrht+66JV4AZ/HV7YgbDWUivjoqsBAHzt5FcnYruCUAaoeX
yFPCr3oAu3ElTO+lrqh/BgmjXgiPaw8e9aMwsNXNQYmhmDVUO93XmQVZZGWJh9ALWTGjm3KVtr7L
Zz7aytiIXCUwnAruQ4jPN3k5VQ8dkOePsba/ujAsPdaUMDznEAmHPCDYrSLWmkw2SGSee/a6GwgS
gWKAb1Vvevc0lsAYvLBfWSMJyBzsxxPapyWap3qxBXejPIU9v6GSddOrkUBzqxlNRm7Nr9+ncoBs
37aSkzU3FU9ZVG4RvUL5A8RUOE/S3OYD/NFlFq581grvvON9QPmG2MpeVOV+UqTqnWWnNMlmW/QH
k/r312Hop63XJy6Mxp32SUTs1AnfetZzLTg5YfOSDK6zKFQRzyAHLq5r8aYrBm+Nulk0Y+zqbe3n
CaWZNClMUPaKTyYcgqvo1YjK4KyFxPUV6zMvwnfVGq2Xpsn1DVixYt3wB3gx/BlJ60CmLRrFenFJ
TpzNMn5N+8Zb6G0/bJTaOHaW0z2LGeGZQ1ADwDdODuMMEoVNKthNqZqAHqBX+sVttKxZAF5lqx91
2BEyIJdu5V0BCaPKlbf2YwgUgPu2Gb5rXcX2Is+++GYcrlnbs7zRXfXclZa+lB4lrHJKEX9viVot
G5d8vD+B6nBqR19NHrRNTecsemU621V09Osm/3BiLQQtBmG5ZfjZR480Tc9r6LVzbHHuS1RpAv4Q
HyK1/DUrUf3BqEd4kwPiI5B+oZmsAXEpRLhOK27zSIeYwjEN5RyD7NwPJa8Zfv/WC3LHwcKoyvJq
pmG8zQxFOXm99uugptWTBSfH7m5vQV6mqJbsxrzXqUAYhk9lKi4dGOeffpagqQRhKuyr82YesBM1
iMlGdOwT1UHtD/bEhVU9s5/aUod8GeKWb06pb2LdQrA38NFR69UvjY40jjoG3hHK1mChJBBYqxQb
v0VGHu+h5hmXslmHNnou6CiB6aFXT+CnCJHH2oBPq99I3BYrR3Pc7Tj32joBI9usCO7MvSyGqOJt
+U8oBCfeJjCvRVUmVzlT2VGDUEDLC0xnfBmNYka8cQFDz7d+WdiXbhi+AujqfvruzlShfCUZDKF0
opWvNuU062Y081MGQfLeCrP8YSTOe1WBSy7H0Cq+Ji5aBQiZ/cwqa4cusv0lDoN6iVDfdE30iBJn
JUOJtQzHk6kmBXQXnf5qzKlal9LNf+xuyfqv/ckj4AcKJupbm6bQhedewR1HhXhKKSqCUqyILA8E
sB47GwvdihnGL/ZK/gJoVIt2ldPWB9hqGmJaowPVcWyiqCEPsuvetPUIUJULb9kfY/KUqgqtQjab
10dxrudDA+ZkpdW9WMFUWaCADDv+QnZrjZv80ROxp2PFjo/sparl1WMn0Q67wuVdfDugk8HqqIe6
v0/Bq84dfeXPjMGN/glhlr/rZLOOYxcWQgCrs4tqTSb0mL4g+aJFBzLiyHvI0zHQ5tMpbx4KX5xv
PZXwo4MQPuqw8vQP/9C9jARYrp7ZbCKiI++TasBtH/VAyuYmSsfN1jB4OGhQM7+rnW6sCJpMW9nL
m7paTEXXn2QvSXWYuxT12Rqr6nmecmg15U1OGXVTu5BNOSWKs4jwzL0By5vblLIJVwLqQpWz5Teo
omVFtCqgHAuSMniX7zZ51jv+tLf6eshuPdL4l89/s7Fg2TZeeyLDY1Ja/9qWGeXRhnAfu8BxH11q
uVK7mI53uzkMyBakYCakB/tb9zGdUYktkVgyVP8O1Wv+NLot+oX0G/amQVKW53Py0IedC8k6Z5ob
/zqTNrZKv3r/8vtvvYAS3Nt8RRqcfNhck0R39u1APSFMRFTIup5pmogYc2qaE6sOeXpzkL4k8/RF
6IrmNlTaajlenv4xiHQJQvOa1aKIAZU0G7t6i2Q6lU1pHTyinxxQs6GxrKyB6VS5R/Lxd8eYOMGZ
YnK0WHC7270EjlmeF8DtCVW7C9ndmvoJVHF/uPspsR7tm2j8GCzL2bW+p26cRh32+ixrLVBehSpt
biPEiui1WsDefe83y5x+6SqNN/9bWzcDCPqJ1lM16S1i9ZK7+fQ1KOx6raZ5uw+jqH/WtfZD2v26
XFjjiOYjheos81I9CK4ZUtOPOfJra272dlU3tsKyIzSaLalHFba6AdLZqWrtAyjLm7ccwuLSuyTl
i2yQ+2NUbykQqgewb85zyoORgi0GwstTRQ2RBHSbOXg6V8ku0Hc3CfIkHr+sXNmLPqE0NRhffSNr
r6WqV9e0TN7Mshw/YBCAnXBTIXL12r7WviNeG1+gdfSqJ0K8Sqzzr3MbCekwC6YLZdruMrYLfdMb
JfT2AtokIEv/1EbnHPUoHV6iGoRmqLJ7QvNueGGpG2w7VuAr2asg5XVqJu+b7EwrQ2OJdACXkHbL
aKo3mhFcjFGAaDQr7yQPWUeSe2H5Y/sgFITWbu17vzxzKiSKzVTfd12idg8tkuirMie66sWlOFiC
WAXickp3kG1nNsqzv2xuqkN+RWSShZgBoYZugvdxjejYCie4dG7/62A50AUP8VRt/uqgYADWp8pV
kT37dwTxveCSmXl84n5Z/mWXc/ph8TzCXLGTrcHW+2ONULYs6JHVPpPWFzvLLKjV+rfsR9otNmmU
ot0LifDZGfjdTbczl+qh+3TSJuf87StNf82OuslBs5HHM4cpUahmhrrC8rutl6BJTCVCN5Km64ti
J9xkPqUtz3KYUuHEj44QuPP0cXzjDKGVeUZiIoBRZ1xpQinP9uhDRKxFuYYkSIzmn+w1WT/0wkN4
hBsFrDLfrh6j91HnNspNka1lM/eRwobKpNqBG47fDS3+R5+hTbIzsZ74lTiv+PiPJBgfK02J3sEy
entbQGconYKhqnlcVTroBubnZ43enek2B+k8hKhdkI6+urZNPo17QpqbzKqhpbWj24fS0fNQlC83
6EOZf1aJnTxKSANrlOaKhQqe9PGOdACD/pel0D7jRCSPgIWbG17i/57ndp3G+rjP0SNj4lOuvO/y
EUwBgebwUKv+aC8B0AMNmw9UNqJvNqU8J/IS0R6hdPExo2D1KM9aaZwme1bRbkN2brOT7I8avf3l
f/OSA5KMjDrEX0Bz/5pEdt8GxU6YHDsU4mElSzwEt0XnvRDgVQ6hOVg14iOcRn0eUGHF2cgPkocG
RQ2g/VDYMxUKHbkPIp9oSOzjSnQEvfHz4P1oXR+dWGKP5Sxv+is9+d+TkjJJCSCgOkhPxQg3bV/n
e9MboAuhQLXSZzRpzf78Rkp2a//ubtRe6c+/m0METzVKi1CYabABNas0GZZ9ZSWHQYvb4OHOa9Ya
4+0CsUWW5fy7eZsBPp8B8pisp6hz6q/ap21ZxlUealvvTrGJPmEa8vQSYaPsIgddGJF3xjVvUvOa
VAEVIwr6WnebxzN41SQOidd5KtlROLW/GHUyjHebqtofXjK1BzmTtPNcXTXgxykjYqShFfGj4tS3
60lT7Zo56dnuSY6JEWMjiqTvIvZYFO+Xw9FoeV4J3xOsUKt4gZRe0nHhPuao1hbJrtlh9IOVUsao
1M4DS+kkT9HRQ88idhEomtdz8lD/Prvb5ELv3pRnf9n+at5dmqRpFwC6us0g2PhM4BuCLqgvPnBm
2Ibng4005mgN+47XvAUwDVtVOG9EYM2dbDlJXV9yQ6sujlf9GKwKVPVvk/QYdSMFSTKV29GCijhB
pvwEy2q08EMxvqcT5ZRD57dPQ5/Z67RU/JPXCm1rag0CdxA4Hxt3Ch6Moq0fFdPqV3EWZa/ozrFp
Fpb7hkKcOCidCj6KBIkLTJNDkA3ZsawOWh55R90P6IQq+Fen9ND1MT6aerhQ2RirqRWjvEJiMY5i
5+zaYi1b8qDwFNinRvtDjEESA0ON+ofSqxoqFnx71dipuW8Cis2DKFQekMtyX4RSs2nN9UNrgSkk
pf3oRWfHshLIEDkkvI2vLdS9meu0F9m62QNvz15QOZKAmOZau+aLb0fWXnqoaZpeXciXF6Sura3p
BGqwpEADSEJThw/32dUMItA+J3F+txVNqqwnI81Wcho5YVd14wNpdb7R/KGs+TDkSbsrQ0Qdbx/B
Uw3WBrb2YjYTAmY2zBSnsBUP98/c2Ub+WBA+/c9v1w8I7jQZoPn5Y0t3eNhv3+5u+v0N758gNl1S
InFgb2+XzNluAFRh+XC/ZozAN9XuZODuVxWR4q8phfv1DeWEdZT/+oa3v1YUulD9zt/uNrduBax3
+HbSW84vvyHiMQ/3D9nP3zBrb/+/25+lRy6sToZf306OVh1rj4IXqKj5DyFHF1n+JdZra3+f3iHt
uBhqJV4Bw6uewR3N9a5qeSrtzn0iVfbc6I73SfENjHO5D8AS8bn3QsuXJeLP50L3zLU3ISXQOsWF
B5P1nOtE5MLJ5ykTJWQ9U1M/KprxVXbKQwUYw7C88eZfC4rmWwKgG5kP7eOwO7pl8uPu72nED3nn
s+B0ERc3FNZ61UzTng0I88au9hQGhf4Eo9TRHVrlFM+tsXL6fRjzp5Wd0s32oaxntR3CComL34bQ
UbhQHs9zyIPelsM6E075h81PkCW0neZyu8oYN8T8fR1haeaQo1ozQhXELtG5n2catLE5A26+teSo
oYXOqLIryDl/f95Q70EfaO6jNMUQPmwhk0Br+ve8cIb/LNS0QeKSadM2Dk+O3tyuKU1wuxMHHZKQ
bN+/H8b4TALR3f4kgP3LBzXOgPEbXwbvZPh5fm4UjQLWMYgu8sxKM0qn+rrcyqZjpTC5VzoIhMhs
49Vf3l6CQFFNteN9AukhD1zBz8dfV7ib7QQhZu/3Fe4dadX9ukpBEQr88ayHVAFHshpmqIAphLZZ
dGx0SzEoqQ+SHct5yKwnbziQdXZJt9fV2fOQShjUsL0aoAtW5HPsFyV0g6Uw8uHDanpUVgdj/BYX
7al2hf/Tm8jV5OHAmlCQVWZpFixSVwc+pYbfHVP7p3UC5SPMPBd2ri5/1anrWWWwjV4pXWJrahjq
mY+rPdghCvWOItydl6OCNCjcuUbhSBkWVl4ayq1xPx6BapXdopFHjSV/a4hsJ3sGw5srjnJyyQtd
ZOPxZnUMbzHwIliDqMj5F7T8l/Nl1LTE+xUt3XQay5Nllc/pbO2K9p75VME/9IDK8S6qtYiYqRcg
IQgeBHyxAh2jSJeJnrWnqbHVp1htXqXdDRJjFU91u+fprlFTaazy0lE+wbNqG0/3bRLJDB969KA6
KGh7M9zx09DW0swO8dBXg/oSX60pnCUe7bSFChWR4mjDMpEgJBnf9NAPyFo1TdlSozyfTjqsFa6l
7XsNfWPYOFaRK8r1hJzkq2eTPusGxBFcx05fS6RX93YBvkM2RUfJVVyoP2VrUloXhnTvJEfC+WI9
wZK+hCmYd/F8cPMtyJL2RTb6pHyAub29yrFZPL2aQaSeZYtvAi+vH8ZH6Zr2gAA7QvU7wgfKS8b+
c8dPoUTgtGwiYvUcjEGLkJvNjfUURb9sU0Y9FwzXDUBhi7CfdIzRQLwNkY426ph7fyzAG/+2l9Yc
aBBqwoN0ektQWwFWXaXvQhl16P9588umURLzNGIz2AeAtN5ZA7ypVhU/Uq4+vXXWSjppuZdejFJw
HzODq8fUM9kaK4F5SOpapPMVH5TA3DtqPBx7Z3JPsnci/w0OKXgdQVddLaM9122avZuaGx2mNqoJ
xzOoEFOxscFYbOQgq1QVUL4RmwcUVpA19hFhnysm5SGWujxehA5POkv2SKMBlpDoKFQwU1DXzzFh
rTHp9GuXGDXcw1GyLvgLb2RnP7r+hTzjrSVNddcHyzwd+QnNwz1S2gettch4DSUJSGhBX5UuiNkm
MBOBYG8XU1wAgvmnZjXfYHYA9oOG+CoxnfIxMSvrwfanuWZugARQ4ZXtdXYzV1Z7C6i9y6+NQ/mU
NqfRtQ6xKKBL322/KhdJVqivZWiTajF1nUC26W17GKJ2njLNeJIyWsOsWrw2KVszbsr+O/G11W0m
pMvR6hXm18SkUsGmMPy5a4l6tWmUnQy1IHOXDME2Uh3/EjpGgch6kr1HtvIjcxzrn3S43uZB9Oqq
ILXy2Vl9C/hKKFcP1oeVP02oNA3p64Ss1UuEHsSLaFCCSpz8SZrixpwWVG2ArJ47qy6rNgXhdOSS
GcCzMTkKswciOveWsAu/tIf7XOTj5qhW0h5lv+Nl2bpzuMmUz9zrxMsoslUFnfE7Wloa8IvIWMim
UVrOxg67CiLrtnlnJ4aUUzJQPjE7G5m/IfEhnjU/q58orbqZBzsLD3kxo6Nnr7TgN0f5yPAwqp11
6JU2XaC32J9mfoqV2oT90rSn4SRt8gAUYUAWl8MUt/YKSSdc5hE9RLboKs89sq2rEJbeu6VN9kIH
B3oqtw9qk8bLrp/+h7Xz2m5babb1E2EM5HDLnEllyzcYsi0j54yn3x+atqmls9Yfzt43PdDV1U2K
FIHuqllzuqfK9KxjnVn9fNBG+40Q3M7r3fE5HxFwyNyqWFOTGXzx9BFtidh+kyhoXqTqqB+Q9wwv
KekbynpV6y0NhxcF8QmPzAYi5mkHrrELLrfGqt1jxUZnTzFjYc8i20EmXTL9mXBBb/qXsxfAQazL
6TEyqWqamYTqZoVRV/z+RZ/TxapI+HgCIx0uFYRmu7EDyiOqA9oh/l6OMCuJyoGaHpAeHzYnqgoG
J/gum01wEtUB01g9ef5/zBOr6Ea/tZUyOMsjpQJSRSLeNSLn3jc6596ugI/Y5p2wDDJBH2hy6oUY
EzbTrle9U49n0YuNKNpUHcxlPiJw6dx0qwuktf0xnBbLXNVejahIBaph3vtorEB6n3Aw0WrzXs1G
+y62gLkwJiyVaUhLl3r2RZxVsDaGUbjUKAA5KqCy7bIM52EYlc9Klv66EjbKrJqHoc/nYCiCr073
UzOz8ouVm+nWosBtKcyuF+wdq9FJ9nK3QjoGKoOkC76Go/ydkv32zo+a7DRog4VwMstUqQZVRGZ1
J0eTkztX1d+F3XByl31AYUJbw+/MsYuDsHNvreHOTJptaCTel1AnOT+tI3VSvI6hYFuLLu/O+PPu
us7ul9n0LmCY2ReN9evdtWyl5p3qriqoVMKiy94LSzkTkc2+jGFmLMyol49u7RT7IoPsseuC6Gls
gSgQp8neqQafR3WvnxtNTRaNrrlQXXqIgExXtyZppGFtttHBMZuPduGry/qzp9v+U9vqeyU21S9u
X8BDlkb+sVAayuNlN1uqiWu99Gp8dgNb+RFq2T2ouORF8/izujKT9qE2dkfYKagc1f3qFaz81mMb
/UNx869Ic+lPMkr2KxsF+Z2G4Oup8xAphjTT/RpJ3lK4QoeEopOTV48Z1d+rVm+8nUwp+xn2qH6u
KgM/4kFvoeIeXFBto25ttdDZcMCIBFnQy5iWyH6PQ/zVyINveVK534gknDIIOt4LdVzK3Pb9mdMe
IT3JwlljQn9DxciM0o+VniXlu+PLF8TUmm9aG7yPrW9sJNPpVjLKIw8u4L0sf4AuIntoy4ID6OCi
ZjvZ2lEvzxSObdKsy64e0BUi6hvrhDFQmBuy4N5PQ+ecBwYo5umKSvxq0cRZsKxt6ESWPoxjfAPO
vlRJSvN45dxoFNH9dbR2qUsK7TpYRhbkRaS7G9b5PeVq41O9ThHr+0qmLMM+qFex3UqzUIqls2t3
6j4eAMqhmF2+teEz+GPrW1w27hzqbeXIF2YedWiH5+U00AzfE+qQ30KzC5deyTnAHICo5HIHvVoU
Wt9GHXV0lEu/5F3UrgI7lLdSbsj3dugjGTV59K35qFGD+RSkureBH9QGvGeWT02iPAgHKIkQ9Q7R
qB6qqlyrUqDyEZAvAooJvK76YoHJ3kgxQvclQjBWE/nP8N+r21h3uqXdy8ZXc2gWgZUOL27Z6xtb
RTdE2Ev5W90H8WuDnNu6AX60VpzA/BonifFVs4ko9LFsrYumi1+H+JsYi6hxXnGs1jZItowvg4ZU
/DRHMTiohlWiEvPq/WcCyhvxEsR3rEUgBWvNjKV5afhInXGW2IurfOrebGJA98v/x6XTHRTlgUMs
Ps3tQdrvYHVH0RKKP9GUITjlIsi1D7Y06bIzbyJck0dAi+iPczwNwNZvwzpt/PhkV2tKbn2vPn6y
u16WHhsQ/21kojdO1fK867qX1KjKu2KqXLTh8Nn/MVH1Xt0hTnM1kWUrCSJRFStxrPX1QVnkKOrd
eZmhLWu9h/CkdZxVrun50eGkt6Eqtt/LNd8naXF365lOvk8yv91UsHweDRdGnTrKyWBIqPhFcCFf
/LCCE8AtvYdEaWGIDdmMhqp8AgaQnUtTk1em0rqzNDVcDtbXz0IeNnAkcDJFjvosbOLKjR1jR2XQ
SfQ0Z9I2B+pUHCsSUkHcpeerLSwTJAQTOV74wyA/UAzu7eqxBMDq6kPBWc+fA4Du7sSoEdfFwgqQ
BxVdLbK7Qz5k37IykR8qvWxOkC0eYs+FtVcNAzK6RrQRXV1Xulmah+51NOjGte5E7j3ZU++xVpuF
8LJH9i+lzj5eploR4BdcM4Mxkifs3PDgl3r9HOjlPBo06JgtIoWj3jZL0W3q6Ae18cPFTtroLuXs
adQxIFFH15aIcdfwXjIpQa0qI2OykTP0XS3TqO5LmyiwHgdH5I7r+6g2gmPLw1+Micbr6nLZqH65
NE1ljAFCNxfdMOW1B4JkmwZuchaNohfRQi5MBO20LL3agnpMqFbyfFRATeCMk7OwiSsqOMuN3JDg
vNlcyXcXsL0oM5CHOfLecU9uZOLgSZwm2YUUNa1j+hfmQWfXNg03KOfJUTX3ZxDveGDY72Hh/lSb
Xn5OSmkEllT55zqr7A386AFci6Z+6hTqd3MtL56VMA/IbxTtO1heQ9Ocn1oZPoaPaSnrPKEG89rU
iQVDXZvcFVGGpOlf7e00+MlGbAP9kWYWG/7PwvAq9eSAZ6YkQx6XOsCCYzZqCtjI8B1JogFWl2HY
i6tbYxlKslaihipq5N2cqfHZh1D1OF2GWvnYqmSIb0Jvwq5K1OkL29X5j58YvTn3pVIsY1l3NxLV
aGvEVgfQRmbwoiqSBHegbGzDygte/Ch5C0ynOvPgDl70KQseV8+ea/WEhpMHMWUsKnVHyrCbC6eY
EyzIL6o0iMLyTBl4bIwdlUVGb2lPZqgriyQaqnOsqPFGkYsE/IJmHoowjld+2Sv3FkVi845yktdu
tO4Jsk9AfrZfJK1mLpXsgcs2xNe1ck65Y32vVzxBkkKRDwpctbvUlrzNWMjjOffTYTEgZPrcdZyS
8y/cc5KDbuSkAMKqQ6CbipUF8Nb44E1lUk5DKeRM9EUDJA8197QZ0WiMfo+INYS78LnOEX1VgrG1
a1+HSk/u/In6Wum77NCnBVRsmMLJBALBOIZdvRYm0XS62pyJFczEnJtdXKkTJ/bVhsfV9c/6UIOt
rwvKCXG6JKrOtp9mB+Evj4G0co2xAoilOWuDwNZ+LMJiV2edQwi+8Y92pWkr8G3RBSUre8HBZXjI
BqMmYawV0zM3R6pI8xZ2Q92ZHunKHsYWSAySiS1EKetoJYyhktrF9dL2YGh2iaYNe3lQgaApnKcz
r6ke2i4GCa67BKsTOVnLTQcxYp/r2yEpi206RSZDGBlXo1PGl1wSoWzVe9TlLJmbclV8QUfYhyeU
0GILMSnVnClb5WHtToeoGcDCZdsVUI25mbW27GFmTICPtpCCHQdw9N6mruU37ox6CekQxkn7/Met
sUAX2j0VM5mv/XJzK9NFtAw3h9WEXaxmTm7gWj66sQsxwQmM8SGq63ItxTbJ/WhQHwLTLO987uBm
7RvF3FUpCmhhJNiVTqw+WGaqbjLPoJJ/craRenlIKe2ZXPU8yeYKWLeNcFXkOt41EnBt0dWtGsFL
p1A3nUVKCNog+SHxYdY0HCN6zj1OPc2oml/qkM0wX7/yFo1QSfi18kNKW/ZcMUTbxCpmNmGucOaV
a44ZiK6Cp1lWUVLcSVKlz6uGUvMybOFoahJChyQB3igiP2Z+Q9witDdemdk/yc89uX1YvOaJkc8t
qdDvNVByqxoe1aMZRtq2GRJtg2haexIrQvWTQsrlwprd9v5bmbE75dk1xY6vKxYJ6J1pRb118vkw
kRTqwKK24ozzd6egTzYyYsXOTwhtj8bGp0gxzPQ+RW9mSJYJ/EOwdEtantwFdZ49FU3xlHWaehrc
Nn3iXWaAGw0iMtPgKGVQ3dlauROjVlOF8Hca7UaMkvUoYHdyTfQ5mUsY1lhVxLr7qjmBoSnAv2vx
qx3IB2PSIDEtjiee63xJdXOiGw2akxNWADNbxeV4XlMQFhXtrNKs+n1cuZ6Uv5dx3M90DUosOe9e
Ke1wDq5U/mrqphqWcRZrs08Dn7pmWXHaojhS2McggzvEQUIwGXXn4NeEoSFf59AaGpzwi6D/wY4M
Qua++wnz4TOC4v4XJ4EnmLqi7hzGvbGpqMuh1sXOzwkJ4QU02+ba1AdnzuONj31qGgoM9qZiwyPX
a8iLC2OGKirC0kNEZtpweX6NwSzQPf3QVZX76Hrd9ENRa4QZ6SatUy7LxkDyYnJGJcBcj5oO3cbU
9RsHHmfEkK9LWbnTnHypeRJTR07F9xAeza3J1aybbs7WJ1jFnCeoi/TGaJHHHDwzTeq1lybh9lMt
ODf0/gxIco/yQwDpgLHIo6F7l3PlISXL+Oa2ZjVTLdN5Rs9rmKO5mzzIjRwsIZ7eO4kFT6A/wNka
jtm2B4kD84kiZfO6bHdsNWzw7Iwqlh6vJcOOF1nkpg/J1AxkFsg03AmL7HoHxxq3MkNH3zedo6pk
xohuN+XTsukmCyBCnbwQ4+VARDhr4SuuGvcYEpefF3pvz1Jffowsqq/Miu99IP20Mt20nAtmIUEc
FE4FsHWWT9LxwFrlsUIRMVafLZ0/z47Us+jJhNBBXj+iqVpdFDiHd2WWlgsvtYzXoc1+WImR3OVO
JZ2ghybpbXT8jtB5mKKRd2STq2+J3/ww+Mxeebg0aF8CCwi1JpjD2HxBbb47ZRQxLQPbBknsWEhm
Kl21LT3KrV34Jge0c5DbkccDv5avysgNEh0Q9N/q1luZDghL+N6CHw5fjFZKyiZSQmlDAPDbUEJs
nugQkBfwof+qZYEhMlVz60UfdHeN1Em6Nou8ufPN/Bi7g4ool8bRv0y+yzXMLgSd/YsVFned5Ifb
vg/MPSTeMEJOjRGfvfwtK/zam3kd9aJZ0P7s1JWsyes+KJwvfuZ2y1qTy73NAeLs8RbnYcMmS4PB
YYXqtn4ux8abd8QiqRYqQpiiHT+a1U1kUfYpnzWlGd+USWIV8pR05lp5zn/UsMpk+8WHa/ebbQcw
q3QUnPFACddmCTOKKxvdi2MC1yp1v/3uGcO69AoSd4322Ka6Q5WedOeZ6abWIVsYLEhHhkid1zUi
013i2+sITvJ91lf9xrSlnTtm6VIZnP0YV+1MJuhBIKbpV22gmavMbb74Vlqj8G4Hsyodgm/wMl1s
o7Dec348UDmjAQsN+sqR6noH9evOob75hMMkZk6FwikdwKVHwEB6zw/vRANBmbKXIljpJ1MkSdCK
JbaxJLejHDtrUI5yl3/p7fxSmCnR+Kx8pHw8PkPsLD9lkgKBl2Kd1DCvjoNRXroQKE+ehOE+cN5D
uUkPMqQTTtgPW8+CAQV4f6YfpJPbUKnom8lrBypjDTYdaqapKw3meYps3Ztq250as6ZwXQLUpkth
sCjlxt+rTnNU6saGs35CHE7ARN/hii3Cjyj3wUgN0BcIu2goxgJPL1xE3/Grr2z600XrDk892kLn
Ig6faiWrTgRa+SWNHRm+rmqfZTsNZxRZJOsyaH/YZELukAnWjn1vUdqo+8Gc3UZ24OpODEIa392h
iwBceYy+EdbHo1OMYesEUT679gPV6mdDpcaA6tJ2mfd28VxoYbNEFDJfi66pmTx+HAV+WW+k/s3J
h3lXUwZKlE1L99dLi1Pr3tWp9JtPoIp95On3pIKlud8hQug7u7QaLsUQGmc7AdXa1Uvd0X5writm
clh/63SjvYx1Qtopg+azDF7Hkt9hKKnzoQmrn53+0NkWLD+R7xwK0kwzWKjaRR9RPNOESJEHUuNu
EIoj4MTP+ZLA5HlJpyvS0JdEjQuKODGJwTajUKrruFeKrqzqyUlSym8RqJ4M3a/HMpJbnkHQQomu
FXjjcbAJlvGcewTz2d0nTTanDMJ8zDM5mQXABEic9x+11capG0caT13ffPs7aTXhIQYcHg9bbeDV
/yi4WTBlD0H8s3Bze9cXcD/aDfo2VN0km0Cnwor6TCqTS7jJOHIPKy3XivNolxbFlnJDDMe7OHWR
bTK26vvUJi/n8/Pf8AwhOZdBpQDh4XiGlDlbukEg3zdjZKEy1MmPeXxXlmxAJ7neu7YNw02rowgf
ek59HoIp+eLE5avqpke54JcexT1q68CZiHJpc9PSkovWGPqmcUd5A1YaJfNMjZeKYRVbxWQ1wN3T
I6MryEyzL6UgeanKpflu58mDMiATVGWyjGyNtOyMMP/JKe/kcy989VreYedHGRRNQbMph/pk81Na
R6rdrXvDHi6yZXsLOKDVF5kEpWom4c/UPJLJAjrOj/li9rX1avnwnBatUt2TYGpWRVxnYF1KsNGE
sdhzVZes0pt5WlnRtyLr535Wxu+yXyKCkAbxkwk0cNVCfbIfRw2WFgMsr+90Cjn94ajWuv1oO47C
LXtFlKt4C3yD8k5bLnau3lngCbt3xYu4UdoWUHyjMgHCN+EeKuJwSeRmOCWOmc9aw/gWKrn3SCni
sFEgTl1Deuo8cUaHKjL1vkNjAYAwTYb7IdE7yn5KeVWmbfMCL+pOeARmPVK1RnxO7aps3fTVRra8
eAsnhLlVyD8c+C4jUn+1eYZ6wlkEEPkvm56g+6AGwyEl7DvrA8d9NHSdcFDZ7ybsSafBEFz0oAX7
Oj4GAPWoqCnrZWkgU+3xWS5M9C+3PFyk5yYc/Znd2qS/p9GqsVGcMfRHWZ64SN2MTVHNg7QEUqHp
bbdtGqLXo62kr05svXcgTS+FE+qXTPN/INaeUgDtzHJw1HPq+GBYcGRzi4jUsO7bKL331ClynTXV
dxPyrCRolHdOOe+FHFhPBdRPS0WJXu2hzBfkPZ1LMjVglmFSJXe0cU1JleD3qJTFWIJZ8t3SuQhH
xzGB5ocksW+2XOpNor/cWKZVhFtMXOliX9e+LhabiOs0577tCDZLnr+0szw9Sl6FAMEYQ/zUavEB
1MVXC8DkMdCMZeZXD1BQB3N1VA9j5ez1hDiu5djKMUfUfT4OvrIw6rrfOHGlbtEhGc751ASbdCDk
Asog2OSeEyx0s1FfzAE+/bLvf1IMN/odJ3ZorZ5K4u2zqnayZQdBErfL2Bt3ZBDmvi4ZCEXl2kYe
ALHFhakQq/GsjRtJ6Zx/eX6vSvzFd1RoYGxEYDQ5Hw4jxarzRCMdHZpav+iMiAi9PFiU1DVNO4vq
5gGyoGQjbLeGqrDfLpWtdsvO6rQZu5GjTqrgxa46wjCWHjxPbJSLNjG0S+T4zsqnONtNjDUZqfFA
gVG68QwUbzq1gPEnqI9dqSUPMCqwr0ZlD+yV3m+FTUmAvsAuCxxUsi8cBax3RSUMNU5yZPa9p7FL
Rm3iTZakYefr2bgDj82n45LBCCjqPzRgj9gIRl+kirRDRxHusoWAeZMUvX0nI+8pW2rLoQeleepe
iZUGnHH8oJnHXhIcwAyn22AkYGED81gU1qguNN9xIXfp7j2i4Y5hksIfQ8k81iAUXerV7qTMy+7Y
S0/VzshGjCa7Jg/07pOJEABy5D6bvLgun1D5Ioge6Y/8/5hgdOYwvKcXu5l0hZsni2LkC5HP5NoU
5KUXBQxhy2HyEgNhUbmnOv8uOgidyksSptHCssrxAsOUM9OUuifLoo2Xq002zLUa2zr4V1zEAKcF
/WwAkZwseRdGc9lAwL2WmvLQO1ZxaJr411UM1QIM3dAwQnoNSFn4XC+5E/F/FcvtKuZJeCwN1H0l
2cjXieK4VFXS8G/gbJvaIn6fjkejNHkAJOFdXUgRP39ui+xgLRRhYehG2IQSktKw7oSttjMCjRW0
paGtckyqXJJ0RHVB/a1HOU0XWTGcGuiALjLMBnPN9b07n3e9JjQXky3sYM33xosNmOjAj67qlAW8
gjqPaVffO7marOtQf239Njr67Q+C4OUpboZ85dgubDEBCkSVC+mmuIJTGZoccXlrauvUF/1A6BT5
kd6UTYQmLPiqpfjVhRXlq4G8xczQpfqZ+70yr0PXeyjsEqW2sHTPpsw/RRBB2hNEe7NBm1dtDB4t
U1c0HaQeVEE6WZ/NxJDaE7dOu4XUxepFq+4DQc4kmzHyPHzAV+4mmXDclqow0hcjRSWcetUp1IeA
myBYEk3hK2wLfLNZKZ6sXQmcyrpBjLRX4ReaKJyEX4euFXzR5iHK4BHIQy9eNJai7+qAen0HMNej
4pvVPcfpmdwn2SPMj0tgktLdtFF3m0p50WKnOJRJ4F67Rp4k83DowhUELmispG0vLREvldYxMN37
Ss++UzoBRiztuh2/tWDWkam6M7IIvJwTj2vDcQFcldKzj7bVfTckc70pq0dvGMrHLLEvOWTCp9yT
ykdH64x5OwwNd1i6tq24a1IU4cKt3ZOR5d2xzQf3lCK2Dj9n+OIlYbkNZD+ncMOLXsyI2CRxyGAj
RiPqqMHIkyoTo66EcFUaSQ+yrcv3PD82wtxbbXqI/QxkEwdNAJKjD3kDGUxDq+IF9RDmkxFHEHir
cIdTUWU+JRWxb4Bm8sKeusYgK+s84/EuRZbxlFClBCRUiZdiruq03hqG72Z5nduAHOZpr8HwizM7
vGqVja4HTxpLRW0fQNpO/ZfoqohULmHml1fCOe3ApOvQjl5HZS9KCd34+fo6t+/dBYQ/8lo4axRT
LErfdq+jsVk1C4sy+41wloMO0FM7pWHF646+NNfrOlqDG90YltOeW2+wVkkw5gc72mdE6B5R+2oV
uXucKmkek7J/Jj/nHDOYBTYwPMCur/XduanjLSXtzt7SJNhYhK1W3oqRyqyrqdW66KSDVHDlXA2g
Lk31PdmRnd3Z3Vn4p2UQLzg/B8iXo25ipR1bvIA8sRzGyNaRu0iU/nuaG+1bnvsqMuGacaYuPdwE
8EbVpMMujRE9NTJSYaaTqjti6u08dHrvpSR0vNLgOViJUaVC9qMuYtRFptFMB9JXZe3FC2ztuXmr
isTbqH4GaXlH2C5MzHJRSUW5Bs3Mc8v2xmHnIFNhLEPD+n0ZT5e6khTq/IPDh0s9UfJVNFV7eca9
O3Tes8mfR9HysJCgAXrW+G+7c2OEiKaeZHT6OfSGe9ELxzQ7FaDzRA+MlXHQUOiZBRO9+lhC8mT3
PXzn06oIdGqriV1rEZqSdh5c+VejS1tL6rzzzcyGP9/FLmDKyelmj3U4F/0hMOefBjIvlGeFmwzr
m7NwIR7BWceEa/7Py7ktB0ajVJQnhAlW1HcPr/ZououxdrrDoKTyUVYJdzUqwMGQM7I/QDYRTIpC
oikmWSFxFWvGxIOBMOxooSgkbMqfqzibkswt8rSfBoSzGIW1F9GPaWUxDc1fDx4FiCyWIyDq66oV
sWVgTySlmhlI5kU0jOkuq4JfDbWB6Y7Id7oTV7eBm99t4JPff+ByWx64GYT3Yv3bPNG9+dxe6T9w
+bTUbe4/vst/fLXbO7i5fFq+8qTfb/8fX+m2zM3l0zI3l//u8/jHZf71K4lp4vNQ2gF9Rz+4F6bb
27h1//El/tHlNvDpI//vl7r9GZ+W+rt3+snl717tk+3/8J3+41L/+p3anl+yO9QyRHsHtnbB9DMU
zb/ofxiKKp9ZKTnC66xrv9Gj7GP/OuHDtL99BWEUS11X+Xf+t1e9vWu5Q4VmeRv5uNK/W+/fvT6H
GY7enR6yO7+94nXVz5/DR+v/9nWvr/jxLxGvXg/jxSi6dnX7a2/v6pPt1v38Rv9xihj48NZvS4iR
ePrKP9nEwH9g+w9c/vulbKeEOrfU3gbJCPaN1E4MiYDN9vGfRoxEw1DsVO0izMIiriox4eZrumW4
F8MlCaStEyPLpnXefaY1+tyrDGqrakO6y4IYArW6f+QUDJHt1ItzKglb8C3TuJgzBrq5I/v+U4wL
uwtP1GosYcQSNtFUPWwZpg4IrIZs/wBd9BlSj/hc2FK87WwHweeOOl/bjK4NDJXxMU9hIJ28tChC
SU6MBpYEnM2TD1ebGFYj/b0FQEXkrIFaRiyV+z11zrkqL6+OLqySi8oIbHiSDepLshGJHU724DAR
U135EVquNnw3BvXzXXHWCRqQtw+p7pm6Q2AV50KJi7OiNNra0wug62J2q1XDxi1ANnyYbfUOwOS0
eYVckBXFxMrMkSUy6rvbWmJpv9Mqgpre/rpekBTNIUxjaHl/v6RwS/uuP6psLK5u+sgRzVI3jlz2
FDGjF+RNCvVXsXrokSlR/yBc38jUX41Dtzb43vaAcr2DX01a9q7BJGEU02/DBTgRR3L0XdI1oCrs
vKDoNIXpI7O2eWH5146jBA5omMmeA8eF4Irg1XWGMN6mSdYYzUl61MsPc66e1VAuuzhJ958njsrg
b5tQuvu0lugamXkk0m1slcpAqz5GaG2UO+8UNIl3EleAvTx0W0tv7QKZJa/N6G1A+HXOGB1HKksn
19vM60Jae2/bUUzcNNB3ohkJne1QRtZ34grBtGGbSMlMDCZ/3ETX1XUvpeCEGRnF0YjNSrPWkYGX
oTbmQzzWFOqplSTlJKwtYnJLMLXaXAxcRyd3cdWNMiFv1TsI35sHGSdzJeVQeoDX+OV7G40U/wGR
IZWA7V8GtTHTN7pqv93sJnhCFT6tNCPL48prMXJ7MQcNQ1B1HRQm07v+876u3ZRSPUoN7aV4E4bl
qXwiZQLDlu3uRGNkGYr11/Zm7SITa0ZNCNHCyTcB2YLw9YDy3Rh30ocF9CInYBB3sXRd8Drpw4Jl
D9erBEPDQoUZfa9PTRjmzV50xdWt+WSjTg/aWA5i89vAf7XAbdr1NdTeWWVQ26UcfMr+kHBERAFZ
TS6+7KeX0Eg5XYUISogB4m0RGtSI1GZwpMNLa+8oBRjTmeiDPf1ltAz/EaEFeSXsoMec3W3GzbcU
wpZiGTH35vOpm3s91RhOvR3l6FVqUjIZuQGTmx5GDwEAta1tETSQ+Q97KVptIzwo4HI4czv+xZpg
7GlGdV1uxiWQKgsK/wlO0k5wkmYA1JOPuUnqcboUxnoaEVc3HzGl6ldWj3zTzVWY/64bCIjKbaVY
Hk9uWw93o2Nc9DrpHgsO3LtcV8vlUMbpm6cbpJQAWBE6GyB5m1JQcuR+KQyAq1EB/VpY1+5Mqoet
ABsLFLJo6sp254bhJMubTcCWU6rqlgn4rbkYuMKTXccN15rNv/4H0LNXt9EW5sVvV8eGKu4qgDEX
gSt35xSOs+PkqqczcSkauNgNIAQVmvZXazkVVxeqsdJunpCdushwTj7kjZCJnRox3S7qAIAlYYHc
rHoYQ1MI1eXRq5HNCapTmcP7LK5Ekw8J1bapDqrDrX4NRH+uYg+QA0zO+lo4y5qGHHTkw4laW9W5
T+Pn0HUsyIdjIKdSPKAb8tsWkso6iwF/uvone9Knz/GfNaL2kbBlfqidPDrC/R8dm9JaVA6hT0i9
fpnE4Fh0I3iSSsm3kNAe5NEeupnwqToQ1OQ9UYZPnYj6wGmtpK2rYC0u48Z4twM1W3+wiZcKf+bw
gh/EtUTItO+1BKI73dklU9ObCoyUt764QicYXRKz2ny2S62z+ztbb/juTkL0CU33yee6qrCKvpgj
mnag9GQuRopikDdklVvDVC667ufPNfFmXwbIbsa+/kTUozab/NnzUhkF9Q5cv5w9K0jIn43OfBAz
wtyOj2XOpjHXidaaDTcanZLrvZ/67l5cJV3+dfBscyV63VC4e68CkszD/bdL+OfqZuuAmaKG46I+
MY3eBq6TxTpixU8vV1Ots0jrZOLE/8u8m/OvuYGMCoUVrGQ/yNbFqHt3klzCQl848Reid69Grys/
Edd2DJ3Ur+2FD7EV1a9OG5HSCVv/3g9t7plGKO3N2oz3n9ZpIP3a+10J3w3/xAdFrqxtJ+XEn6Ad
mNWI5xwC5CWGYwMr4KoNgV6CRTDLlzCSnGUMW9fMIlBOwjSJlvCONYdmakjWfWxuNuGiyMoyKm1p
e7OLCbeucBO2NNfMzRg5aLX9ZUkjHz++wm2+FpKOqJPk4hoGhVAx4g4WrORr0Y3lPDk5SXwCYBvl
8yZFzcLzUdvytRqerx4FLkUL+hmkWh2J8780GXq96L0acHvPxFDYKfBYi8vcS1CBLQirfTC6RWYu
tS4E5eZUzSpQImUqOfAfRNPoEEigdX8nel4BAc7No5vcOjwCa/ztwa4J/KOCvLdSpNWCtKN3LAVJ
UlHHbNvdrF8KI9SZ/nEQhEjx5CSM/+xzm3PzqSbaJTEQhpq3kcHqwSCUa09whUSukj+1FUp0vzu/
RwqpkFYp1VEUw0z3Pc3LliFUDnNxG7zdFbMBZlx/GrjZrvfRaUAfXALp021VNLelbgO3abelbs4Z
gk3Ea5OU+3o9PlDr389sMu67MUIvRk0sj1wrJUWx5TbFvIKrxG/U+34ahBjDnjcKyGzh20umsQ+q
Se8209qCtEqwt0s1OIvRIOcbSRNozEXXIjN/0r1+EhKSH8ph2VIfU4GkA7IwyZ3bmbZwG9Pfpghd
HBILFi7ORHm0EJcQiw/VzM5Adv4Paeex5bYOrekn4lrMYaqcVbnKnnDZPjZzznz6/gD5WD6+vt2D
9gCL2NiAZJVEIvwBGmq9aad8bBaVof5MvbXfu8qrIRIaDBNrFVlllx020wgIL1GKJxe28cVvDe1l
4tBzaSSOuQc1pb2EteOidh/4OE6XSIWp5rC0xemrheXr3jKqb9WsuixXRQxMYwAIrKv3sziHlYUZ
aOY+attvstaJM1uZG0Hd+WuuGPPeXV7JcbVCqfeodKXHMRkq+OvMpzQ+h6tZA5iRsV6Drdl6vred
q0K5lPB011Pb4zY3BuVybDLtMMsibQA4FcJOcCEDvzWJ9gKtj0OQ9T+vZMpv2UYSfeSFWu9A79QH
XUVY8pfboLQclNUiKo4ci4RHGWqlK2GTcXRmq7mQ4P/Xn1Am1zbMOWXUgR5jWfhbj1Erj5btBMfb
ALLlPsqcI3e9+vU2pr7hoHwO0qUVld85Si2fOYGqnhUl/cxZf38yRU1TrXEHZBIrK5FRVnr1XETd
Cunz+UHma9WMEfEIRUo2KpbdPOotW/eiu+zk+6kG4Aiv79sLuGl2znILbr9RlsuBrZKFnXjFUSaD
Ipj3+gRTSL4+DhHqfnI5lkS42umN966pjbOjAI+VVSdAVHluYeXIauU5zUI1E+ecB4r6/rNP32vG
WcnQGfcrz3i/92ESGz/oOm5/IZqWkZN+zcDgXAtRcISpXUM9s9ajcC+9x2RDZhb4JCS4/MiqLGRK
aEbPI+jEwz0kr+CMjjabM/dxODt0D36O5O+vl7tl6nDN/dED6yregixGx0RBPQ+3g6+0R4u1Z4na
gN4e9bHe2UMw7VytbZGnJZTqtgFrRdblpYze+sjudsMhIlDcqlmHM/jnri3+0qFQ4XwmkbLTOpYQ
skj7wAd1JeqNqui3IHSXn833xD9is+jR2Z33s7NsNo1U32rg8v8c2ko9N8Pb8z/DllBfdsaEfiO6
IOkqwXHmQ+u8gSetiUmnHRQfmvuKKLLzhtBZfW5iLAOdMc0/cn8q124AvZwlNkLPtbpwClVbeQKZ
jxV0frQEclNeydgMEB1YsWiRRfHrSlaRSaPZs1JkeQbx4C2Gvcqc+YQudfeghVn/oGuWvxoGHG/u
MVutgnNT+lsZGiBdojIrJF2NyR33MiiLGGGIrQ2gQ+hcdw/3wn6OW794AJ3psFS0IHEWTe0BuOcF
q9hWz5kFmg2K6SpGXnNXclr91jV8Qk1sYTksnJjh/8Ku9rv2aIrq0IJghSHsn2Sr7YZfhsmbLrIr
CNhrVuvVg2xzzXLbmXb6JNsipV2AwElfNE/zXgfsh1F48WzlJUIp7wHAZnMsfBCpopYhbXC76rwU
EwKtb/ayYbSC+sGr3W6HkhbzEZF8b+hCZa9qZofhBWkyFxxbsOkCgCn3XDk6JnJVEoa33re2sAaO
oRjaWgkCf+MNIToEaVBcZaFaWEPNLQa6soqh8c+GpmyQplHVYHNPzkUrlhPDKkxKpOd+jZKMWnEN
Qt1bD12JQdCvBtnDGti1ixUHMSZT2dgobe95HXufa7jGCHFKVVjtYcuFV7CUtbzX780YFyJ4KetT
21a7xoS8HCbztuD8H5WnoH/wDZ3vm7gyknOMB+CVM+WfkdgvBrHrwx9IJoiGvmxrGAyASdktXvtK
Ck8/9tAJRIB2P3it8zCJAlYuLsA1u2OpFjkPYWY5D5bmO9t2TJzFPWZqinaC4XSUIdlV5iJjs2hz
PQSjyGiyUQuC6PYy99j9ZbwexnGPNs3RC51+DzEbcnpazu82U+5VZnbsR4qqixoVtH3zceyV5jkx
nW2g6jNYkz44piBMl5Gsmk6yTrug2cnWqBq/xL44qged81rx7ZVZaKsgfM+CENMKhq4aLcdVq462
sjrHFShKLfTOsqrVID6V/D03wu7Ckyq9dcKfBeVhlBrWMqs0LGVR1+D5ZTV3EOzUMdw2K762dlng
tIAc0L4pnXzLTdd45rCBOzlCAv9ENvLbCOJ/RSNwXDpYfV//yDXRCcCLhdw8xeWd6eMK8q63atXZ
OPaikFeyiLCiOjpV6FdooNOiALda9EbSIrhJNambJ8Nr4/chab34pcy79r1Uu+9aF21cp6oey0HV
X6ClA4+sG2aKUWi8jKA9VoE1+FvZGpms93EtMQBgkDzh/H1MfGBSiUiu2UN8gAJ+kI2yf1x9S11W
QzISlvGnoFZQuBbZSomw/4ywvGpZ6irlp/YkC8hXqhU+DVZfPkHmnNlLUhG7nP0kXbopy9XcNBFG
/ZXf9sXWCC3rojv6dz/DkGwctPQ6FNwpmU6ijg8a8dqJQjaMeW7vgzF7be3q35DokOduea7teHnL
7+zgEIfzuZMSpUJ8Xl7di/YvsSmz/l95925xzPe/UNpxZaZBAlbaR3FnMmEMC86p3oQ6ikEU8qov
OSdZyPofzWBBo10Y+ScZv40gu/yRd4/9llOi1bHh9/BdUyudSQYv/Nsr3bvIqz/fTW6yNzQyrVv8
r4lyxPvYMs8IFWtdcVdBqRuPgOXgoirNtzYpN5bQlpZ1pE0iwMMAGu+xYTTwMPqtLjp2Mij73Iva
deJDWQ7KI8BB67lv8m9KYQ0nWWPLVd+wNrNWPd+bZ4xDdlFSjKe8czVccmBqTHas42+a61cZk0Wf
W4hcunqxltVSmcHuVv28Z8+W739Xh2+goSMYalqHV2CRb0xv6s5J0njwVKLgoAjlVwZl4xqAUDjX
ARj0ILzKK0vnaVNoHerI/23AZYzdY996l3F7zmJkKESKlv5oBg6S5BhZ4YaIQ4w6tznFxkEWbuht
YJlbTxwY+N9SjEmOWZsWR2eMHyPTyrbxr5CMV3Ydlos/L0cY7UT5oG+9ZftvSb9Gk7H/fcjS9/4d
vS2DLSAnd60NXn5u0qhHaAGmQQnHZBHZffg9B+YJiegHf5kPA22s91kr2pWvuem1KFASRNxP3012
pV1t5mgru+/KJdR9j8OHdj6FJvDsTR1CJXIaZ1z9FpSXsjACAOp9a/jAtcBsg+3W59O9eULivlt0
Ph8Tvslf7g0R8rB4rOF5qWbFE09bbsfIkcoaTAnz2BTzJ1mTxVCa4ksz1Gu9mYonGVMjhGDq2eXH
TcjHNJuj2mgt20wRQv5E386K0S3vsSxr3cXUA1a/DzQmX30N7/LbqNDBDtDk4oUcQ8ZyD21ZPx3j
jYwxOYqWlR61O3RGrkU5YfGBzdJT79njGd3Mcyxq0OSrpwkV/g2iafNKVmXBHv53gPIxu5OkpY3l
XX1OvGUnGWphW29RNuiXNcLQ8ITHCSSZjzXjWOrXFHS8Wc7RpRU1GddD2zwydzjImqvOJihFfaq2
DpZbCxm8FY2qX30dqzCjQ2lOxsJBNS7mFC+arI7XtqdUl6i0OJ1FmneXOppx4f/tAnh2tNfe5gBF
7c3wn6nUlhliKJC5e/OQm1HxJawgrrqoUiF2pCjrZK6ck4lCycFrVHPrsCny0MOHXCHBor5bRfSV
E676hxNvcdQINtxn6q0De+6h83R7WVQBMbvrvEXB3PzUtd5BttpKguJ9OvEVx2vU3qlgIfcpFjcr
Q6/tE7T570gqhBAoNCy9Rehe3GM2Gu27Qu3gm5Mh48o4lT1a1v92g7v5/zPc315VxsQ7ZN2lrwOQ
8rU4vmxF0YmTV1lANlrFAH5P95DMCPRJ23S6yh9U5MqY7C+rEEGfwLtbe1m7jwtLJkcLZFtAlzp0
wMqFzXL2UvUpZFHnM1L23rXhhG1q8mpX6Gp0yYcW9q9l2I/sBuE85fmIK+FDusAWw/o8Wt3zkPAN
VsZmaQ2ccbLKP970VX+TWpWXk5fp67oyocoIZVXdsCjklShkyizUWTuxax3N2Y9ZL6crdzRkrsew
/wpZ5VBBq3wPEDfawi/vd1Xkx9jYqF8tvmO73HWQ3ymc4m2EgLT13Hlay2oztv0ao6Z8K6v+PMQr
1TLivax6uhC/wujiOHGrfAtQsoJuhPRWparKGf9ncM058muV6uqvo5b/rNZiv1VWvcTzkSLrf7bK
avZQmuspUL/38+yh/GqruA6lJljfNk9ARw+sYGwNxxL+M6tM6dWzrMkiCzMhZKF/jwcjz9ajs9dt
NvrZNjCgw6jG7UpM1iHGVAOHQBDNZIOp5+atlZ+aCUVJZKe1pa9LfUB79lezV1lGuZIj3oaFWbuY
cl9Zt1jFLPu0Lw5WkuETiF3sagZ//lW1EGHQvc/KPFjrWQujQ1e7+bORGF8x8cy2ZRCA0+mC4iwL
1x/b0+BeZWVqqqpb3RsNJdCWVo3F0thVww5Bwzc/ryATerW+8HRHubTCMITTgOCap6gtWZrxW7ys
8sBcDC7ik1HbsW9AmuyFAm2/n3ucLjm+iD91OhqVtuV+aYeAB11SohPfw8vohrZHM6LwviAT9EUr
+/rZNKbkwFRJWyPxPHxJmB6nhvfFZKeOk9pSBQura0/m7H6X/VgH8PiGdvI4wnjkPKIzee5G1k2S
TB2fTc3WPsMoxbsTiMheLh1lkbEUCp2Sx5RYTcoiqqB9qm2FQXjuuCgNl7NzLj17JRehbizs2vJg
qfmtem2SWL0Wjf+pjgJtL2uykI1x4i8GuHHne9zQdfPUlcZcYVWpNt6bPRvz2fajadGrmArOiMyt
PX10t7KaKdYrrs5L3FjxxBCyNaYWh3xqeniSV8kcZs1CXgaBmzSLe5Pqtixaag1kOF1+S/x5ie3f
wmxtDzXHeTzFogjYhclXtTF8OIXdbWUD7ls+1idR8W6bOYzDsg4b/tYD6CF5GQrZnViYWogHzulW
CCWfW/2W1HHkpuH1hSCWwExLVHSDnpvG8jN08BhFl1phqxg/11nftcK7pwEuz1M9NnZtpuuvau//
bEX6Lj5MA85wzBPcBVy64OvsJNs6Ns0fKOzvm7hjkw+RBpaP/t5unOJBbuSnejUv1CAPj7IaaGG4
rlSkydzEeW3GGX+kZP5s+265SduRzUfPqT9EvKj06TOUWWRZ+QpzvLOsQEgdCnWMPkw3QczYa166
CRXILOq/y7CbDeG2NMaFle1s1mgHlLtRahZX5n+rkzIOwr6Q5tvlLT0EboV1OOK5v/r8Mc4tW8Ne
IF/cxww859GBB7Gtc2c4KUExYHiPlZU1aNcOL3MTM19isjVRx+Eki6LOX5QxcLZJE9v+WcaQBgFD
o5f1QvYAZBKxPS1GrfI52Wmc/5SYv+L1DSepTIdN8ovMxR/QmRey1YriT0Wjdru51XRYDaJHFLac
BJV2BEvvV6JkgSHpYwMw+8IyNkmQtuyZ0JRMQuqWQ4ytUif2pkTPDLVrXVNXQdD+KEu28pW0wicQ
3gvMivqn2Tv/V6664WeDNIC/xYRCxh8Nbu5Afr0PI7OlS/zNOP6/4/9tmHvsZh//q0duoazCb5d3
E4l3Ewl7aJl9f69WqD8FZm4sNKWpVuwxFA84jOUPjrgCXwCByb7KiCzmEBe5erCd31K9tJ1YD+1u
XX6NMFZTxm3M79aypxzadNX+MrGXJUNm1oc4Xlgm28hRGG/m2Aq8hcZz9Vy6w1qTVdkvK9OC40zV
3KgBtHFofn13ikCE3t+ZfHX4vg43/Lnf3hu8tuuPDZuOt7dhqsIETFlh5Ow8Zmw7dR4bpbpVuY9p
45lncC8H2aaKUDE4CHUYE7MjUZUNbdkN61rzvJUeMw9fsoLzFw3twg3aueXwR73aiPec5CjcFbpH
3Gzu7WD/2j2qLmfHTXZu1FmX1ipSnq8ZR6BaowLRQdngEs+mdZFXblAb+6Btn295skswpP/kfj7v
Mv4ZbHzTw+EnsWsbI1rYYlSZdx9K4EInpywOt5fU0MqIYGWtBnHaOPRdAAWvLHeyitc5RsAWVCRZ
dTOkPuruGcMA94i/hHMr/qjKBhnrvTjalFMYozwI9s+Ih3SBv039iMdc/RjFnHmZpQ7ja5hqPmYK
eCa/x2QyT8F2lQ6odciqzJN925i5h8kG863vH+M1TdhuywYutobr+dEs+p+F1znHgUkDFHiUliBT
/dsgLMsrjBCQ47Tipqg3aJejOYHMYKVVwUqO8NulHFZmyxYfBRF+aFgjzSrmUZhvYolZZnjCt7F3
gjLNJttg4ZZeDpm6utVhobqnW9bkBShY2OHX31os2akQ/VE9Z/kNT5BpeMp8xax95TjDKmR+RWEl
pYINM6d+CPro2iEZy+gUwXNFfd44xFm6Cdjj3MUOtKq5rKwDZ7b2LjCHJ8UYYFmjirww5r7dsICa
PifsIsA/nT70AE0EviHtpk77Wzy36/kWHzL9t7jMn4GT3PLNtFPOuCoiyTIinzRU1aUW7rppwvK4
LafoMAvv3cHBWkDDQG/TCLNdg4XLjl9UuJKtAdKsJ99OeECJvlU+2Q+qEu06kYv1gXtwA/8NCdP5
sbF7Y9HUqPagBbdAsdv4Ymgd9hhBHyFnbkJx1Rt9kcZecumjMn3GcelaoSb+CZhVvrGDRkFgzSs/
eTCZ2T8qIfvh0c6BP66J2RmKZn1GuhoDoQoToMGtb6HADhEo4iS/Pmu1wl5aBjxbJssc2SCrsigd
eOx+gCNPEArNl3uivFKEpHMxfLsPL8NykHtsCKPPnfMpHYt5UxtNoG2q2Ya0qLBcW2FEWi25jzZM
o0STFSfVaewM7uKZF6cbNpCyxf/oBZYqPhiesboNIse7JZlJ/64pRr2LjTi63Au7AEU9TMt7BHmk
6IKOJV4Jc2S9sCUZ7GXsniKvmtKdl76mKat7gza5dGPXNNhafQbvULzYLSgvixpkB+pNKyM1f38X
hsNWXFd2X9w6GQ6BP/UHT3V+FjImq7LhXv0tJa6UdPFb/dcwyuybSx9braVsvXf+X8dyxAsrbRnu
8GzeI+0xb6PRCRe1kNBqUfZHCsAtV6XiGcc89JDeklJbCaJR54TzneVkRWz2+vWk4nJJH7XgjzLN
+lGmID8QoayEAVMQlNZuTB2H2WOtfBoGbQ9zDjVuNRw5/BLa5SJezdV3I0GpI4pD/VK25qEJu82g
9Ie4sYqvYeY2PCUN5TWKzWo1NsrwYKtWtHXQ1ji6WE8su3QqsbbTEb9v2y9Z48SvRqk4DwVE4hy5
t1ef85iXIjjIJlkg/QCkWW3wDSSbecVj05gLPHe/VXgFvySGzvPTUJayZmFm9OKM/MjcpFtNzLVX
jrGwlSh5DsKuf07GLF65md9u08zun9WiiM/cAd9koyzGwP/sMls8yRpyHM62MeFuxirbQksGc8Vg
nhP+HGxu0m7LRvB56loO/OaCOYwQ8elRyAZzIqoon6ydVt9WKWpAUaQMPIT/deKRxjha2iDsbIEv
vTdUTfkFmxcHiWV2AZQs5JRpTB4k0gqU4bVqs+RBgrBEWyNqsi2I42ujpupiapl1OFZbclyYqAuw
+uWTU5jFE3NpyBL5nG9lVTYYBTzhOHYuMtRYfX3SW+flli86BYqwSw1Y9KRTH6fLwWy/xl7QHWUK
JxnutZ3t5b2DprZLlZvkqdHMReIwCU7KqLeQCk79vZcp17gOFBZLAD8vWJb1l2xoOP9XU0grPlKe
W8OBs4BHUb31fc3gQ/SbZWWFHJGJh2mqJ2gbx9j+iJosZGMhMu5p//fY1OPCNzaQexNlXdgu6oSs
qV3kRtZTnLnHcQyrKx4l1RKX1uzb/zsjY4zxv2N0WoUniVEEuypJ2+dmUj583uOpELU678LdPIza
UlHM5tkoxvY5ST90M02eZMTCYwQnQ2vYyLZo8pyLOaKTFDTtYxrrwJor88LaFGfurO+/DjyyQ0uJ
P1rHMzaNZ0T7IlHtS8fNwB5c/1jzmKuh63I5zp6ydksAkLi+u8hhzpgtza3+OiG9dKvqva2/dr3v
/Fa9t8rkv/XN2fvboXmbzXp7koWnonzAQ7dAyvHfmLxSOxQv2Ar2OQXJBcBzyrDVVVGWXN2CnUCT
xp2zy2xjPswl6thSlL3DAYlnkvPSa7Oym/oOqH6uR5/Uylgi+hl+BTgJHCxyX3UnxiKxBIOT9Ai7
GtHFGhT9kqAgA7mJn8kpC8r1rdGOW2dvB+p7CKWBox7/rWi4RXj23G17DGxWhTcbL1VoNkeOP/qF
rOqIgz9ETYJJT610S8N41/Sye5ZtNQILiVKFF1nTyqlcupc54lb+gAaOe5wSJVkCAMBeZLKnc1/N
xhK7pfCrYzgbZkrWe9+WqIroKGTZkxK+lcIQTCTInokwJqlHFJ1kT6bW0de5sjb55FjvwzCU2z5Z
hwHS3zOI4fqfqMLncGo15c3uh6+1VSdXWVP1t6Zr1Vcgdd0jh2vnNC1w/u58TjL1NFjKqp4P2RYo
sL0Gp/eRwY/fV7Wdz6DslXlXgrrWU7aGVFFY4Yjm1K+rMUMpg8XAsJENstDK1L7lOQh+HBENW977
pw2HKNgfdQ0KEH64cXJctEa3Y2VcT8nF61SdO2aqPaHUPCyTsnH50Odg0Ti1iRyXMS5LNyiOdldV
7u0y88viqLkWW9BOiSKj8q0zUOdmw63AamgEBj7xlCqMAVucrh2edV94hmdm/C31/SVbj92PLO4f
TMSoPs0TPxjTqMqH1kvKXT/Y7BFqmX4x4kpdhRoH9mh2f5GdJndfokL03bGGbBGqef2a9xit147f
L+oAB3DOB3sURfnNNZNZ79rE7l7YkxBeY2DbZWtdhAGHPOY32egUgffMByObZIHd+Rv+3d5Z1gy7
cZeGO4A4E0MjXfzXsWRjpczuf8eKMDwxDc07m6KzHCvWX4I0M1dy2623uhR3o6j9uV/3W70fFXeZ
dSgONWJu3epof8zowezQirBeUi12NlWfJ+tWzLX7uEb6VuEO3IuqOhrzhV1rzn2pKVqpP4/Jo+wo
B3Osco+Dx8Azj3YMgirYWpl3lGOpxvj3VwpeyyDi0WME/q0I9NYCOhom0abrm24hW7y++tksq7cc
NWu0PTiP/b1zXLKyCNAPWmiTwW20BuN21G28zYCxchaYcn8VIV/InquhNkXYMnF5y84iwLWKFh9m
JPJUV/tkqSEw47bzN0NQTJ+NGe2pf8NdhdKuDKvOX8P/yZaD5GJP7z/ZMhzG8T9egbbxqLr9jpWT
tU1Qo38xp+Bbb9fTN0RCnhQEiN5MPbYgV1kqzM2a5U83zwuZgcziZug92Jx+WAJo796NWBuXBifw
Z2aTKK+qSlucZb0DNz4IXShv+MbUGtuuwvyRB+UFXxn306DXuB1V7Go77Kdua3R2Dk7TKae+9/T1
XAzNC8LmA7pyzfitqA1x4zF/sDG0RXV40eXe/NIDbEGfRAXjJT41qwbu8Zc4Hmrn1izVl8BFC3aw
rJ/5EUZR9/x7XOT3It93yJfjyw/0v/n31w0Y5498+X7+m/+X8eX7r8X7d6ZiPXKA8mJ41vfQ6IZv
HSrQc5LiD+MuYNJFCP5b+Y4tA/0b/un/jLHpHBC57ZlwWtYO9aB447v+9Bm9NqTYauXd0dE8rkQc
8+LpM4o8S/NXPIdod4uL/Nk1+x27J+0iw3Dl2JhJXS/STLGP1WA4GHj0+kq2yEI23Kvyqm4MuvzR
XMTdoQvHcXePT9pgsVMWqs/YOqPLlCX6p7JvXl1OVX+gt5spDnpj3TzsRjxqliMyLJu09Gqk/Sjw
06pPsiqvZKEMHJcHZtughMIjSYGiVc7tWRZJ6bXnSBSy6lujtUTipV3dY7XZsY8t64EyxxvDDOaF
7Ce7yIapRFUWTmeNvL+jfupnA6u3OngtXCs69YOj3eJTjMTJmNrYaao4krA2MC/9gPxLkmaHyulw
UU9Bc229HONutNuVExu98OYcqMizIfTv8vl5jFjeeAXLLWd6xh1kfnbxLoBS2mO+KGLQbiaMXZlw
RDY0P1t/gNw2PbejhwQusAyUj726WgajC6Mg1S+y1Y4EzwqU2Fozwvm5Q4hLrIaZTLZLQzW8jzic
3jV0CX+kyYODkmGwsG3wEbPgCSKrv+5S5i16AeygV7vPOgy3YYvzXHhBAkosMY0BK1+UuMad6oQg
AzSE3dSqPMjayNbIVV5V16avxtu1wjN2Zekpn9kIEAgOP6yhLIB6XsFMPNd5ORbbup+YMiOot+Rw
cjxb0LZytKBQ+jH6r35TLMdyMtG7LZV1oGbRIdGG+amxYiRnEZbbjarlrd02bDbuiGOspgTjW5sI
wcc2D/d63I1vkxtrCxaAOT4MtM5VwhMFAzwzi0ZcSiqeGL8KTCB/VlkfxQfFq9CjRwvoAg2qf22c
bslchFOTWOO2kQR44ogqPHtE7/p8FY8G/yXDEeqaBVhituDXdtnoH6UiPMSbxLty4FYfTdAleEMp
PXzJMNwweLuoWtgRuevqj7Jgcn81VA0pwwDtslsc2QFTKR8akNuPRQoxJdJnZLf/7WJG1cC+Yfhx
D82IdO5Ugw3t+zCck2Jsw5Px1rVBmHKZzl2+0nyMkGvAOOdk1o13pPirQG3fC0sPLi5ingsZVhMd
Bw3T/tBQteS8391gwQ5uKmFDcaXoAq6s5vs6qT1l1cU1a6QiNzdzr2VXNwnyW5FhdYIxNBLYNlCU
SwGycqsa+LBZTTdds6C3Yd9ozmckmjelGRTfi6H9KGptfDMddVgretyccHgbTkVbVKtB79qXvsr8
FUfk0a7RovmN/QVgNEEN+WLQprfQ7T4rYE2gCVJTA4v5TTY8m3lrvqhgp/jzzm85zjwP4ew9yaRK
fGXgPGgLJ0JpWc+7raKOyaYy0e+D+zK+Gr13UnjufrFddDCNEXBOFOE6CSUTXbpxaL9UExS6wknd
xxFlseOggQOYQGp/qdh8MzynfEd5P90FThBtm9ZqP4kjI5mASy8auFPeH+pe15/1qHrr2HfdBuwF
7Goh/Np6mvYiEEebpHaiA6a/kCARs1pi9qV/HZUfla5M/wAo5e4HX/wp9JxoZ5SRsXMbX31sA7S9
ER6b/wE/hICW8q0O3BTcTaM/BA621U3vYDkL1CEvmvjoCQVpWfjTrJ7A/mSbSUAr7rHblYvItNvy
hbq1WCIx1PiIHcMk6Pwah8/GxggVe7WqzMdDMDtsLf55Keuy0E1zPKjQSP5nktoqKsfOwTAerLhi
FACMIRghpBJUQGZGpPWXoI6sx7Ie+4fY+xKbBrbqaRbmp2Dyn2Sb47XWY1j26q7OwaQOUAriZWKF
5rovbI0zLFEPUJldcmsukH0j3TPReCzdbVah8jeVuraba46kIbM7zIM1TnyaGfw3BpZ999A0EbB/
dbjIGoK33UNpu+ww54m+ljFZCD0FvAq0C0YmDCVjra9/ZJrSHm4Z1oeeBQd2KGa0RHu4WwVYC7xj
BP6x0p1HTu/ja6p6mMyE7mNmVM5jnlntAU/taCGrgTPqV9wU2cLr3flLow2HUQfponjJvGsV09ww
6VA/AUBE/lTZN6PyyM5T/zg6VXJwLd1bBH7wwywTMeUTHtbWs10xN2k5N1uMKCi/6kmcrhq/anj9
FCMAUIJnp2HC4jhQ1tWsdo9dqDac2Bb91Rd2BUjETs9dB0pwMpXsIwiwbXYchOpsG3UBeN6Ppd8k
X3HxCxZ9ZmLsMSCplriNjhlEDDTD6bMX5GLxwupi57Fj4289jcAPoY1rm7ZqYGMAPNjZuW4ceya9
+6DnY3RVcY9Q7XZnzkNyhv7NrcgekytWizwWWQU8TsLMpArK+Rl7M5XtEQzZRse10F4ZtQ/8ExIY
h/yoHYRs29Cp/jHVaV/mQoTft2AMdzMWB1k4Lexec15nG3vcqKtZVAc1DGk9WXlNUH+AQMIZwigQ
Hzac+qNMF6yFgo9JtYsTUiLpUmalDpxvI3WxHRGdkHxZuWmOLKre9Ber8Wt+03aNFWqlvLmhBynS
Y3ei0PtnK1CW6nQKrUuflhGeNWN+0LFQ+maU+T+WasWfVA34YhS7+MpqNueuaToDlLWRusiC+iLt
enRE+x3brUpjoQ5Nf3UFjUwyaSXjFixmjxx+/+QKOq4MDUmAOkva6wfPTcvnGe7iAZPpflHVSb8b
wcRtsEdSr0kbRehXaBdZAykLMEUUKBe22wR9Yp6QgRmvK2PQF0qZ2U/IseiLabT9z31XXXGBcIMF
j1pbCNryqucoT2COVHm0yY2CJ+VgJArgqBRPVz12IGa0zpltKmNeBRCumCd2p1u16n1901oIMrkc
S/NniOONm2iqelCTBp8tZEYXqe5XZ1lk4vCm5pMfb8Ek36FeY55ko5qZqI+wR7auLMw8UhdUSGsG
8SU1so2tIH0/gQPjZ1yYD3HvGQ9h0VcXCIaouv4basRVi8KkP07O8R4fE8Vc2k1fbrQoCdCJxrBz
dxuOOyLYncm6DSUHxnK0OzX18ENrZrT1x7D4nl2awW2/K4nVLUy3mp7devb4n5rDgZWttxra4isz
ABsXDY6QezUPOQmDYier94ZblcOrxGvy8x/x0ezUVYyu9kqm3YuiYAvDzB9kxHSz0l2Nk9YtddPL
16N/UPWgf5JF6PLR+nqv7mUVpXINxV+UeMamf1L4Fj4hc5lvA9fFXV70kjHUNGGva7F3kHlDC/El
mf3NrYNIK/Qw3zSzP61kr6E2+6e6Vt+wJC1OMjS6eM32TXz5P4Sd15LbSNqmb+WPOV7EwiXMxs4e
0LPIIlnenCCkVjW897j6fZDUqCTNhKYP0EgHlggikfl9r5GDwO7luI0Eu4IMxUnrCcSNGs6VRtUT
jEWWn9lTf1P81N+YluHfEFbW7rUJeVfZY7Drr0S31Idadap9Jep+4zV4Bat5tK/zQhiYvOjeqWzg
+7euOKJKgoQrXgIrYc4iVVgTrpCBrfbELZ1Xi5dLWNjmcxBq0bEHg7YsPMt5NYKaqVCtInbZuXgW
HvYnqRMsmxzEvKY58b5ODe0IPi3cRlHUn/OmKdaojar3ROutpVnX0XNZhhr6Mim69Nb4rmAI8Vfd
RfsiNgzebc64Db3Jg1fCoQ2YnN1s1NndEI23PIT1k/HNE4mzbCZ3OpRxZz+FibUOiol69Fe22oRu
qsiM4S3TiUp3yLp6RCJwITdIgczDxxxYWFAMxbktpurOC/ovcnjh6NYqFciy62Sv4zC9Jdhs7F0X
qHlbDN3JsO1sHeC2+yhKTUBhzcIvtYV7tNzyVP0+7Hrrb0QOnoQV529hnpdLtdb0+2wY/Y28Ys/W
43pFG93Wk5L2mE8NVv5YDoMA2q+FX0TQ3eqxziaKK2agKr5pZLzGv2bvGUMPnDcrNLgfvWUcjTQw
H4IeGEaf2G+9AZRFQX1gb6Ii/aD6CbtIBAqmQs0w9MquKDo/M9sDM0e7lCg6UK3tcsy+ek4ZYkDl
OctKq/Sd71LsuwSxpL7HNZl4DRjqxtyGChbhsnWI2aEFQLKXstUoIbXbUAvx9hMHxdWdFZrF/tck
WPPy176WrdZg2pWqRxHWyXlUzGymqg2PM8KsyPV9VVvjE3v94sbXo2AtgWW/1odzvQSi/VpfsF74
T/WyvzIUFRnJVOzUJPI3qasFWNAb0VPQGcq2jdE/sL0ofup1pbixdMwvZWuuJQr7jpE30tzqujpu
6kNyO2lzEqepv0q4h6l0yU3fI1Pwif6QdeQ7Scf/QH8og5ncyDoJEJENtSAvUAMOtQ2Ejl0c2m6d
ySCNrET6W+kws9e6heVJ8dbgeP1czQL6BAFROJu7Jh8i3rQ5qEYZKTDH1jzJM30+Q9D/PChTciOr
PuvzzGq2/Y9RsoGE+PehXiN+GqUH07dqqs2drmnRuU1je5VD91mJApV1WScPPtSGnV64uFpB4jnX
VdeywIX7B8/LXHZT3PEv/DEEd7CtW7bO4dpPXsvzIE02M3Hlp0pF9ayVPYF3aEUdKqvOzKtdhdDt
InHrAMPN+RNiPkFeW17nOnr+BLPo7FXqacSdjNa9syYNpp02VN9c46PIo+GrKDJjydeQnkkti5sA
g7CNjt3uOdBigUdaba+V1GVnqXXZs6V2sHNKvd0NczETFdLLsVPdyFbEHDqgTEF/HNUwexZt+u5G
vXWC0509mxFbeZ6qmybgZ6MmfGo9qcUbGD7kjQIzOkWKmz7AHDrLeuHkOQgNSMMTjkpvdl+sRtfK
nrF9Nw9FH34f7qVIjIWoqJ8MK/mPw31ALW/WlF+HI8JuHnzb1Zd2aoDGMEJvGbtEe2JjZC/gtNFL
3b66iBo9NVWtXPyERHrqRC+tETg3hHgaPG2K+GVg17pR7Rq0FPdk4SpWvdVHD4c5owpOQ4M7+4A+
9K4esUhS/LFbNUEhnqfQ+rtIcKcokzuoySyxZxIGfI1FZOUnxzCHo3TalX68cxW/d+w4xL8sen9U
VSWehX0aeUBYq3ZfJeV9hDq1uoUT0PxUxDum3WMVdV+2an4K4gqGoeemK8M0UUCcD2navifIpezH
rsQ4cGyi9KyhOL6MbLvdyKLsp84N6aiTRKyM7HqBaqhWrpGAwuuM8XHwiCJERv2KA2FJhnwUK9BI
c0ABwW00uZPbgZfas2iSRSzi5tU0LPXGGxxlKUf5vt4uU4FNtGxVX0fk/V4JtITHNMFJDY53w+o9
Sldj7RU3dahaK8KawaZLeIOjMdBZ8BjZgdnm9TRHqLsGkHsEP0SUpCP7Hwd1ujdmmZwVa29n0fQV
73c0ypZEH6Mnp4lBZuGV+pHWIPU861sEDIGwsT09GBk2tMNg+gdTwGdDKiJcKzace1Hl+BVNhJvJ
pqOPKL72zMKkBn2kLbFN2A5eYe/hblunOnTLlTsm+muli7P8IDMMdjFcSKzheJEW6gTUIPeiszyz
6vKbogQ2icBf6suqcTGwx108JfS5GxQ2nJ0qumNn1f1RnrVZ9P3M7oVyUEOg4nT4rP6tK+7o/bW1
7WZdFasgMBmTNovbIN25WFld02Y9N+i21KNX2VjMcJE8XIyJkzzK5JetmF9YKmW3sgn/gGyl42+x
lY0sQZLrtcrQVW7SgXRyEOv+BRM7scKoCWhTCJtd1nnzGXH3taLqpItxKbzWl55e7zqytwvZ43NA
EiIt5dpDCUrzXxcJU/4UJ0TkZ/4YWS9HxZ1jrtwYO3LZ8NPV+UDzHEZqccdWon2qM+c2HDuQIHPJ
0dInRQ3dkyzZdf7NS2dNjjHtnmwc3fGaLKajmIsFeOZFaTo90AlGqojWLHXf7W7aeuqe4i4Ylyk+
eXs5log31pKROe3k2EFlwh77wNxe/wYNhRGvwzVBjnVIcm1aQ002srWPPQH0cfbXK7HgrFILC8Wu
L549K9pNqm6/W6ZirRLAD5CHguIR/uDlWo8qxypmP39Uh6y5d0z9i6yX1wnHGnVOt5kuVgb3umsm
531oTY3ZtqnOQRi7J0sXFmEIDQ3BJh1W9YCtZOkE/QUWZn9RZnp+xWtyUl0gZz/qhS6CFYlLwQqN
HrLBFxpmFRkKLHOVX6iKi7DreM4wKznIutSMowUzpliV+yYC/K2xil+Xrj7uYxKbj30+3TVVj09Q
QyxwtOvu0bIhI+IQcOzn0rUqQM2kQnNWliL4aniZJ/1BFkcvytZ+EowbLwaD6LSttckkc0cNvHZR
zKeYx2/MqgvmJQx17czu0cD1FqsmCgDhzDhcbYq3qTvdZIWtvDVMqSJlRc7WeofIKL8uEJFvTeru
MFHLn3hJ1AcUYmeHXerRCPprxPVG1R5En+XBarwEZakdQpbZBwOejNMSIdeZtBeiH6r7TMncXTBG
w3aIkvEx1Ye/CP1bf0UW8wh6CS95YSYbB+TFDcH08IIELnIyVmz95WT3ljq0Xxsdi1/bs5KTqwEK
qGtQr4qdmge0EeqFx7qHaY6iPHhxbx7mwAxw/7nyp1NX1hptmW7ID6P5OLc3QouX7rzVZHm/xJDA
OxK/Np1Vb6vhKlQUe9WmjX3CwbtlzxPxtARFuesMwwZfQ4MvagCjnRggKTJZ72QlGS3n2iyCALKJ
a3WLAaWuVauhd6Ia1nSPd67YzsZSWHiNTcpsPHxg7lJh0xBN977LhhORlZMsyQFkD9XVMG9VVaVo
Uxa27bJM6uoiu3i8w/ZTrlkLAzXgezEffB3xDT+L3b0sGp2fnAJ1B+P5AuWesH71LFBf8BcQ5+9V
/uS3wI9j7JLC/EGFu7JWUywGClRZ9rY3BXt2S/4pcUP8kIi9PAR+qSx48Jv3rky+X1EnB/KvK9bo
Zm3dKVPXWIXqO1OL0bSoKu8VIeaPyjKqSwCTALtH91lWj4ZKeCWd3K0z9ypsYyv0UHtktz1h+q4L
7jX1Hfq4qwEs9w3OVPVrlq7k/8Pk2A+WwZYXOp2dF3Cxk+HnIu6WyoIklLVMxwmjpd6sjpEC4XQz
zqfdbAUkD7VW2niH0KdAAKVZyMrPPgbKvVtRpOoyzAg7SmdgTR93WUOiKuKZXAgwmk+jnejkgSZ4
wH7ur/uqcZ4ba/4F5S8Yi7knvw//vpYAbe5qVnurwGzzl7FMG6ZWL9v7nhKuHM/rNkoJ7lp3cepK
O95UXt9t+cnmrxmiJ+0cuDWhwKziIsb+EyHaO+Hb8QJrs+lLC5KUN1ia3OlxnJA+9WEr/pBqlGdS
cPGqynhtYaPNKtfbfPbroj5dhlZqLDO8+fo26y/jfEhKhzi6X3y0KRogsiTrDT+ERVqOrEXRX752
c5OqPBfiVfb6rG5GFjhCz9PdZ0NZEMCKbACM8mry82q108C7Gln8pej9tcnUcErqAZ+rdgzvM7A8
S90ChTpWABj6IC/fNa15xvQy/MgMsqF6y6zratus1Qq2gKZ/ozs1plKK+DDGwHh1yzEggpMOj3of
D6usKM1LhwTMRq+j+rbVYZTovTkTOvtu9YmX74KhXTqFC0WPhBkZlj6ob2VzDR8UZ5j+o2aDuC0J
ByPFk8fYxOV3U2vho6MB48qUgth7rGP+htEkdztsblrweK8w82T3iDjLPu7qYFnVfb5jlkJ2sY7M
VTBPuPLQNFERXMuxqLJqYdQwyf/xP//7//3fv4b/43/kF0Ipfp79T9amlzzMmvqf/7Ccf/xPca3e
f/vnP0xbY7VJftg1VFe3hWaqtP/15T4EdPjPf2j/y2Fl3Hs42n5NNFY3Q8b8JA/CQVpRV+q9n1fD
rSIMs19puTbcanl0qt2s2X/2lfVqoT/xQyV273jcF1GqEM8G+xFPlGRHAjlZyWKrCf1QYb7DV04r
yATvbHjRUZb62rMfob2DN7q2Gqwskbw8y4ZcH6BWlTm6Zg5CXWaXrNvGKF59J3T2zpQ0K1lEazBb
Vk4aHQezKF7bFYjq9DU2SAYlk5YsZSc17rqVSyh0b2bhU+Zkp6kZqotmesXO9fNuoRk59HFZmZUO
dLXAO8oSIdXqUmnKuM5qN145ZVpdcrv78uf7Ir/33++Lg8yn45ia7ti2/ut9GQvUUAjNNl8blHPA
1OV3xVh1d72SP0lTeCMDU5RNwtpIi/moU59lL3YTCZtpdgS+ln0UM2dGHkSntXj6xB9A86o7bjn1
Udze/Ogl5kjJjyrVt0xUedV2WfjR8JygWzF5pAtkCWwwZJTwOWiS9j6bHMi89PEVrz5FwiQqcvkv
X4bx+4/UMHRVM11NNUwNHp7565cxVF7a+L0tvgyetzZmNWxtPrB/alm8cSaQKPJAGPyrsnSGYFWR
5PipTvZuyfEf4lwx4YzPo2VZngUD4sDqlBJCnAwEopp2QwwjYSFgxacqSJLroRuyCNVzWQE5VlWR
U6CXLPuVCzbc7w5yjKy/diER/IQqiY8uQq2pi1xksBIM7Er//D1Z9u/fE3s1R9ddw9F0zTHU+WH/
6WHWAYdOHVvqr1NVNxvNbNONyRp6T7g3eYr6/OyYkfolc1ISUa0IifsH0TlwE2UhGwrHfEKD2HuA
lh3ddKk7ruOhxI6wah4wacXac0qC+66Jkv21GMwpFplnUQlcb1slwqAnSFq4qj9aZC5mRPc+7rF0
+8zMyDNdMezbz7Fy1OdFf+rMePm5ssdnvTcA+0VikXkByMuhyEb/YMPIz6/lwMDuk29rK1utuctn
P4QEg+sIV474bE6iNLOWvaH7/2W21fV5Ov31sXYNWzOEbs9BBsewfr1DtarV6L5Dgu+UsNz0qeri
soROkuNCPCUcw/4dC7lT5FXdsWhcxAy6vHm1az08GEmX3YUiyu60BJfUpHfNvay7HjoYMn5QYNw6
95N1iACnxHi6diuL7Whld32hOwSbk2Yzyg/3vILkd152a6gzHnIh0Llj08iaxVAp6FcbMaclzANC
yU69jG2tOLpJAV/op9MGYeZdNHkXT61hBUQZ33ifiB1zmHWchjLeDr0RnvMo0dfAa/u7iJljhWFl
/Oh3hPKIZnjPStFDxRsm5S0Jgq+KCkhf0Z0jutzTI5y1+8rUmt0EgIxwcBtfdGLCF3kGp+gbF0DB
8kdV3iAGGTXps+lOg3MdUJQ+DNYU/Ozn+KaDfukRrgwVZq18FsabrLyMvxB+gsBtI0blq6W9NEWP
H7IuoEfPZ7E9IWkvT+spdK+Vsggg37xp/hYxOXJ/CaY9nsOmydptAqDe8uDHO9MZlT1J4Bilb6U2
lpoTYJWA2MARqwDvmChNdyAuj1AAJVlv+RV7jZ9OAX+vUa2fbj775C6L25UsW7r1NTL9euvlzT5U
i+ApUNtiJchRHPPJdE4uefSlMScF2nQ23kzEK6/ifEOW1dxjXE4e2WvJ61bWeKUzSAbD4PlYGTpQ
XmfCw9i5xKNrYFmyEZBydO4rdBGENxVLs0rHxahG2ITNnY3GJR2dhe+2YTfHye3VE6jS74csw6iH
mIC9ZT8/6Yu6S9VTpAFfRN5+I/tZ2oc6NsHZbmLndsywsB88K3h3e9gx8SjYlnW1uNgDenduboTv
VZdD0PKcBByRqTyQjjuZnec9EbvqFm50Qy5tPClepfrrDo9N0r/A7dyyOBsK/Aqke7EYT6fyIOsy
MK9ogmrFmYjOU1+gsVGxU/fXbIUJgIGB3Y2IOfvrQrC4VTLwI3KcHCLP3CCCcJTwr/m81uQgnJ/w
sKyTIOGLjcDgrc3JC1Y224q11uiscFDXP8EGyQ/Cq6xzbevWeYxAHf75zSGXE7/MS4ZlG64jLMfV
dNORy8Sf3hyijHA3Vqzii2JG2dImKrTNywJvUYBMb51AwQ5du+fccdoD8WT0C+Z6J0IpUS3EdE4m
xbv4wvzWF9aITy37F5YT9Y3QB/UlKouFrA88I9wRDS02sqhlWISC4HgkamcczWCorpcttYIFeaOm
p0kE6SbRtR7jhSTc6I7vMKfE9kuPvFE8g2J/q0/9pVm0+bs/xs66xxhon6C7+BKq+RVgHKFVeq3H
zbx9SYgnS6Dvb/0z6iVg2A2VCB2HQ1g5+cOcl1wVWWhuZFEZm/wMK3UXE+8qEF7WYXgHXb6P2rx4
wCCbDEtTf4yjoq3/fLecf3vP8w6xSYQJ7pfQSWP8+hapytpwyGIGX7qgxQlay18mq/buorS0T31e
9YtGtP3b0AbgB3zXgq3saE9o5GywxO7fRDckW6fVw60w02ZdByBdDPAlB20+OGTWDrIoz2RdIHRy
NbZ9E+lxduE9jqSLyoKrxAv5glggdrEDD01fqsXR08b+WGCW8dSM4hxU0XRGlCh/cnXxQb6juZWl
YA5SNkVQH2QxbcN+Wbl2v6/mkaXPVs2fDHsrW0Nw42sjreqN7+rpTTBDzsBAtsdu5hNZs3Z8u2zq
vj6C2gNqKWtk22evsteREXfYLWQ1SlNt1H9jMrPm/F6qW+THiG3eMz8XuziqCaYkKiGMWKWrEXdz
17rxd7YHObN2R/vWRsptWggzt2/zyjxVuRj35dwgW2W91lj2f7nx8sb+/JjqxCiFptqGarJZ035f
4PVIUXe96xvvo+5Xq9wqQNQKpb8eYn7wqJG4z3kVWRu2FNGtVTrWXTohvGsjsChL5MGTs+hM4KBs
gWdTqW6de2a4yGpwNWOPlJk8oBWVnRybOc1vTIVFFp7jDqpThFqGU8dSb//nH7X5+yJfF4bKz9lQ
YcIahqH9tjSKTVE6hhZp77bmvdSQmm8bZpmfDkOPOh98R40FymQvUsSlb0GN9Csz89xLmer5JmZ7
j5ESGqQiy72b0gmtGxUIza5LpunW64ZqU2DNfIF+1i96Y2wORagRizeLegfoGpRQMq0dL/X2Jvi9
G3lWqFF3Pct+nP2n1s+6z34k1uL/MlX/28OvC9fSHc10DOHOm/ffNkMsTCb27GP1HqXpR5adCc97
t0MUWadwxvJIfI7Q03iF4pFYfdbJs7h19KOGwdZ1QIlGzUKeRtMMIjbKcSMvIDvLBpRs5uiHdxhJ
Wo/fod4dCgNlMAZorTj97RX+LU/VoZ6lmsZk3RMDBXcAYVQH0AM3TK/PttQxmevssNVur11AfV2L
xtzFR3NlgdbsiAxsnV2qOn3UHWHeSLMhnIizi6+KZicQ0YWARVEeZN88ja99U/D+zkKUQbvzlWHT
R3oN3ddptUU7lLcg5Z33QE2wp3cA4xEhsdnEilez8d13q7ebJcwF1EW03rlUCWKs+tyA2BDh4DzI
ziBr/HMxeYhuzg3ZyNql8UbMwEWQ37aDOoeHaIim4sUEEPnnx8SWz8Evc4DFbtgF2GrbDiBE4/fI
AJKViYaW7bs1gBwv65DgF+4C60jp7efS9PqVqGtrF8xFpQfDrRpNditbeXXj3ktUeCyEeMxYOsnq
0QI7xcvtK2qg9nOrgf9wclNdykZXx4bF41HhMLc6+V3Q94+4E5UnUQr7VvihvmxRVv4KzB1GlTG+
TnUB6g/XlH0W+sVjpVQvskOnZPXCasfmDrnH+BD4U7JOvEH50oQL2SHXM3dVuMF48IrMxSfe49U/
Xxo/vUfWt9YjqxhjNxgKbmSSeOmkFmE/v+f+InO0VbWovhvnA/Sf73VVZlZ38oBUys91svPnWCXq
6mu/zzo9QimJNcUv1/r9+qUNKohtkk72/MG21VMAJ+QtMbAXissh2+e1Yr/2Ebrxtf3WNXDokk6t
UGvyrDe7xA4cyiIL0w5cCQYjiJxRD70SakKdWZcuG9C8TqCGum657woSfwiFJDwmho9dNHT/CPpc
NfYHFh598OzmzYOjg33R8/rZhSBwO5mN8wCczVj3LuJuIW7ED6Nfddjc4XsUIV2xZOECwnxoz7Lv
MOHglVSKB2uVvr5GMqzKp2QhW6+HvFmabjTdJWyIjmLQjK3+QyhF6p38Jn/yKbKCkfa0xYr58lkl
B/w2/rfib5drYfStSqFbCzlWyqx8Xi/FcuxGLbA0yu1m3fW5cRGF1pDg4GON+WyY62SrWrj69ezP
/XI0wzeuSo7NmzHuloS7y1M/956M1jKvDcSmtaMrEfKy1Zl7y7Ni8AGn0C8mRzQZkCAm1mKgqNXo
Th5yr0HMwAvT5YymudY1wpz2djbDhed+7XxQmxZ+S6yfP4dGdquc9Kld9tGor1E3ejIdd7yz1ale
an1Xb2VRHoZMaxd956T7rimmO1mnpcCDFUhPsiTri9Hd504x3n5WtSJCP7+NLpkhmovIPjyNVHGd
4GhEqHV8xdbrg3yjf3EVzbwftODUjPbwKkrLAE2DehMOKT/36mNmGqiVpzEtwOXDGFxGo5GWy8Q/
eUib3buqMjzUfsQumpTh1u+m4UEvR+M48w8dt8tK4pN4QIFzASlI3y5XHMgovJy0+EHnHYEu/3jH
NrB4UIe0XVtar69lcXTj8C4by6UsXXuMpbY0fV3ZwlgmdOazR0bYy642hmcah1DvWP312Q6bSHsn
TKuv97JBHpIe2OfGFcasZdVXC9lbtjS2ehskRXmvuYhnl43ob2Pb0U5eCyAJEGn5NUGALEXW8SVP
02yboae4E2pePGH9dSc7vIe6b98Edq2EqNHB63Ab83ZwnIGYyjicocCmJ8gAi2sPjZXMQYnN42cP
2c0vMlzUrAZksqk6LJYrh91xgDX5IIb5O0uqg+YjIh+kFBOr8fZZ1htr1BpKlDUJVNiDl341ENAp
Y2v4hlERwGIsNe+7yUceJ22snRepI3OvY1+7JDxzrmX/ZZFUluyKS5al4573cYpixUsL0wuTvgEB
wDr/fnDn4mddkZrcxplouQHh5i4CcrmvWPUtpXJAWtno7qkAMaMyt8+BymtZKgZMY3Jvp6V+LHq+
5anoUXxGtfF9cmbKkqYMp1QlVGViJqKbbFJBfi+LRivf4Q2BPgrcHC5N275BzbWSrHyfAPlvvXoq
trKY6DfF4AEPG8ZyN41mvZGDkYRc5vDcXnpFQd7Ji8e1rA/qcNdEmngqJrW7SXpTrORltMo+qQlh
MC/rkQ5o0Z1MhGXCFvSGNxMb40VpS4OiabzDyP1d1ms+2G3w3dLYYHiNh0Mwd9cbRd25GPatZa9C
FWeztkj5goC+NaxCQbGzH95G0SABUC5i/NaWfeyIJ0tt7cXQ1NNr49cxbk/h+EVEPrz1Sv9mRNmO
NIkPCFP5O4cbGRGoOJfs2IMFae5Nn6fVR+ynd8rQGXeTH2YwpsVwyYDNLyFMeJs41mdtX6X1dqPe
5Kz1hqBee1GyqNBPPLtCybyFocEQrPhKN3Hmo5IfvemB6rLDKivl1us15Xaw0QGL9fIgqz7r5Zna
ez3/KBacvzWYgaGsJz5sWw0WDl1TfHaSENkeU/GexsxIQDS7ysXNC/+OHY6zMKBwkImlzvL77CT0
4I4U5TFSjf5gDJp5VhtfnPELiWdZtrWskocUoA02LUN7QyqSyGzLksFVteCpjwHcAn2JQZG04RNK
HfY57krmKxotLx4efOMjL8PwqVD1auWMKZ5H7tDcDvOh0CPkHbJqp3pZc6s6Nof5TDbKbqVpFEsB
iW8t637rVyYDtpfWI6Qd7Vjp6nTo3bTEQKeOHqeBNLgP+OIjxDejMb2PTgThwkN6inyrP619EGPX
QRD4yk2UaAsBVPpg6wjHajDSOgQrjW6nmM3lWkRV3jyONeowC3ttwrd7ajIMDKqCxyQSafVUQhRc
YwwWbB3fKp8yAzlLZnUbtxiKemliJOrkiF7OxdC27V2AlvRSFp22K29YYEbXIoqK7gFeIvijuXM6
WeqtXvjfEv3Riyf1C1DwvyIgmm9DXXoLvxL2Y1Lp9Sp3rOAO9l++ifpBvR2UciB4Pao3ychNSqwC
iRX8fJaWqrcXGLbxTuW/vaWNzQlSnlj51aixye6+aVrQ/82joVRJ8nfEym4RY43wXIZjsK4KIMJ/
O5mermIr4QlQI8s99qW+w2aRB6AwreeszIybwhvHy1wqm4Jvyg+yJ1DAyULRjAkRUzV9sn0TSLSv
VDey1dUyNBfRtQcST6veDT0qd+60kUWyxtG2J6C3nsYsfUKPylykrRIf3bwOzrqu/c1k2L2EQZrv
Cng2awthyhc/dzXCfoWKKgutbhcc9aDJ75uMGUT4CNvM1XZpVgfYzHJC7V4a9G7XxVCrW9nKjwWV
+6RKwGdxyb5fVcCUnk1k9M52b/70uZAC07UcY7TDRsee0VK7+h7HsRxocollV2yFJx+pxZVTpfUL
cukvMJP4fUb9koy3+9WZPIBa8yAB92Q7BAKr8HlQ4IDUMrA1fpmC5DrIcvqlUxXOV79PEaiwo/re
nz8p1YOfPwkQXP2SVf6LpfjKR1p2P30SrN7dpFgL5lIBSnROxssUvTxUabP5L5u8OdaRy2T9NStP
ekg3VYvAGQCkf4/ztJlXBIoKn8KOAgPhzzY+6FWmP6d69Db5UX1G+E9/DowYBGtdPQ4lS59+9Fay
E1xsbI2BWl+HBM14E5mgimRxBkxuUaEzuHFcwhmUfoU2ibGTV0QiEpRFEZN8mlvHMDrHWNBcNHbl
N0R/wlOee9kuSPBZYLWG8IeYwqPvJvkiiNhS5uEAuzQdcMZKrEfZwx9e0HzrHmR7gO0In92cZCnU
eBWlo5rcjG7w7NSuhWCKwW5ctbZeZSgzkNA5wi2FHjQXayWLdnEcReCNKLpJOSCv6do7WTQbC2Zo
0eiHwBkfmIifdcfK7u24y+5jthwgMYnQdwXPwtKPeHjDLD3IVhAj7e2f76Bm/Fs4iwyf66qCWI0F
S0j8Fs6KbGaTsnZ6dnjDuCVAOBlkJScmRi9FHKvBTDu6bYVqHqwq40fFvxWinUcC1RrFxcu+6qoT
3RdVHt+XmFjvnVg0pMciiOUuWqIqwsTbWg2V9ZgX3ava8WJuU6M5+7WD2kox7RNF716nrp92kwDG
GSAO91oaKG9MhMBOlolDDvjw63DoIc3eqXl0+vlqRQtD1nWs8rbHnuR5BJ4th9fFlN8UZIcx4KJb
OcMpMjOtjino0xfn+2e6bh0fHDczl7KXLxD005gdD/IaaCKRrBtXihMNy4FI4EVHYe5SYL7gM72d
PqtcASbGGBBtk3Xy4GHFszFR170ORc5ZO5ql9aJionv08Vfc5UaK3tt89ln3n87+3M+O3O/Xc3+c
/XaVOHTFFug0OUT1ru4UbxsFYbhkgzbNu7TpTkuDZCPaLl991vlaO626VjPWcphs6Ey9XJqp3W0/
62zhIJg26uVG9NM3cODIY9aa4Mnz1b0wCGNNokepug6de/Tf86WVBe2b3olH8GMBIBxlTQUEJtUp
T0bZ1e9//n3/WyLbMNgjAMiwYKETtpXtPyWMMotNTqg3wRtCNWF8Y9m72sgeIXg1H5bTbsVYa++q
74hloNvGuURTf18Fk7WF7J8fc9TvFznAwQUIK37k80FB1n9lxSBBZVGvm9Of/2Tj96yJYbvCNghu
WoZjOqb4LXBmaaofBmSl3qdxWEXuVAN94GAmBZ7Ptt3s2CbHi171vtepg43FN352Cz01uzc7qw9Q
+4Cba1CsSCNAnkrT/s0Hr79IRare9miG/X/Ozqw3bizNtn+lke+s5nQ4AF39QMY8arQsvxCWLHGe
Z/76u0hllsvKQuZFA0aAU4TCEQzynO/be+17aUyvRir3z0XFF6QSKbNLgxW26cLP1PPYVJQ2B518
7TzhJm/YlkJsInuWpeVhOZAOfE9uVZj/jQRBsz5dmPiPW6YBRNkwdfQ0KFR+bR7hokdhkM3xAwYX
TJGU+Yn+jD8HebNozg+p6ucnr8BzTgF7/2n7sroc8fPYZVsiclitiU7W3/win477ufrzubmNcQdX
UwQTVu/vNODmx0DYzxgHqIHU+khAg+mLjaXX7J0PwQnqDjjnb5ZNqLWGPVfSCTYtO5cX6WVinGor
1Hfg6IY7uSh7YBo3Isp5Sanj3PSrFmrL/ITlRSSvDBxkAf5xeREcZuMlJjpu2SnqNl57Ra8vjZJj
Qo2QISft+Xh+WJaaWs8dMMvt+tOOLIXV7iwHGvxUXFUBJFu1hQlOL57cQAu7BzMxxgsfyF2bdtC9
5odyeMYxFd9/7DcojTJIrk/LPsQZapY1pzwh88YoG1iufqCQ2aDJp0Qpf19ati0P8bz308HLtmVv
3ejmXvjQafrJL46y3VJ8GJNboRQFdfE/HpadkwXwfpPrY3Fc1n/uliOQxjQNBpq0Nnm70iRttPnO
q8wPMrqMSGnTizXfh5GHxOepya79x20YkfyGsNaW/vu8d07zAcGZ0UlELbC8SFem8q1oN8u+5agw
nao91NWRgcp8L/9Pf1Xpxn3o6b//1SgdZNcaBFKEdJog6BLQmIDce65RsuBKK+wrxk3ruqz26ig9
qz1VfA0Aw6kb1OyaZs138oW1C1R5/bIsGZ7ODJCUDKMsdKaJE+KSZUfEPJ8YibpcL6s/H5ZnVHBd
f26SaT44rRKDSWl66YzABRibmlmbQDak87Lt50Ng+IHrF2FyoHocH2F4kQA4Ly0PteSNubMs0rVK
NrBRr1EbJKfIzyBgWUW2tvgaVlVUVOsUzAZUCXjQFLkGjG/tu1/m8DP6LruvG+rW/ajK64/Vum1v
bWKDVE33cldkFaWXsujIo+PgwO7bSxZNJ4o/ydmnhwf2VFiO1+ja0zCoxroV9bRdVnPCAR19GuNr
GdT+l4oRi2In+lMyjR2G5V+eZXQ3KSYZhptNRF1ArV/4NR9GRGtPnpFX27xn+pPnQQHRMrxbDoD0
Njpm4Bk3Q2h3R1HkIIQHu3hBDTq/gFVI1ipDEHQELKTetKM+OcsOJFC3VEqax87zC+gyAGXjDPV6
aKmH5QBRwqSWKLp0FnmqhRunnt499DaTVg9GGzPnajObcL4PK8CJiIdiDGwMmbWdF6r6F71GcjTv
jqwYNbfBfCXtK2NtBWI4zOJifF+g56RAOpYLcW6QV5kJPGsxZvhFvA/qIsWXazfHIfd/N2yoQ/eD
fkJxSwbaeKnKkvYUEsznWp/WSthIV3gL491oU1cq0JDu4kwd7lQoi7etflr2LVsqxSxQ3QSGu6xS
u7jVdd04kKkY7OtQ0zaxrORfx6zeLJ+FMbSdGzRTfUmTkhbeKMTHxwuIeZVlefasaPyoSeWR90Mw
lPeCwKflmZkSg0ArBJ6EGgGOpPv22h7G4BtejY8vQvWA7PUWjE6NrI6rnJSZa1SAEaQO5GWmwzat
S3xymFtL+2NhXBZIEvpY+NeuUf6/HPPnP8HrZHVbzcOCn39C8lXxN7dl9c93ZZKpNBnxpm5qhv35
riyE39ip0Q6Puj5Z1zhpr8R3lM9KSz5mB6Nlu6xmYDuMSqVgVtEZdPuWEuTYr7zcl7qYj8cs3Awg
HiZBKUIS/8eSpJs2o4wx2i5LH3tL429ak2BKfp22ziMr2pKGSUAuEiLt85yHuUNdFmioH/SqB7wJ
dVeuNGVn6sA4l6Wf2+z/sG05zs6vpIY6o5TSlYIZk+xDitOHbiqpPCa2d+jUYj9mU6RtlcEzN2PL
nedjnXSaDTxjmChD8ty1TbLS6so8lDZAUVHfR6aUMCozsn0YhCmXZ1ajsftB+qJyg5VJw/QX/liO
ogKQrjWLJLNltfIeTCQtTwVywU1XW5VxSYashDUXFk9qy/ijDhryH+fVsMhXvuZVD3466bf8/hjz
zQKd0SR5KbdJ3AyY6Vmxl2wDSE7Xni7vyfSGzbI2xq19XZaq1pKhjJGnF5vgp51lo2SkzxC0vP3P
g5fnU6XayPNTP45dnpu03I2Xjd1A6njoa7hkNcXb+qFcMlbpiydKwCZKgCI5LP+TyLbv6FzqFG/D
7rFrMiq8/I8M8gpcPOUDxK3MFM9FGn4Poil9DafoWa9ynWH/4HGCWigbCYd8mA8IuU88hqLkUtfb
iK3n4dLH4jKGUseYb1YZ29rVNd7Ez4FVpbSF5/4cSkEoJXMBd9x2avV0Y4VTuWc8bj3QJr7VtFD7
XggvhpjoaxdNC4qLX9bchOYdbTBdCn5Yj7ac+XszrLpN2XPBqaPXZT+t52A9JUTS6408ZzN4/Vpj
+H9JEsYVvWIX31U7esLl1YH1U8WBRq60WrbzqbsR8cBfZ5bqtm/NemsWtvQ1AF6zHJCQH7VWe606
wFePHrKQAs38grKvV641TtYZ97B2rYuOlsy8o/Vo+EKykm5Vr/aOU5qWKyMV9k3U43CBS/qlrvIa
fFnhPwrmBoWvjE+daRansdLhJ43Z+ITNI9w0oZahyGdvWABWlYh+uix7KzxPpp49QVkaLhWxCUxJ
OCoOp2k7+hIwpDacnpqojV2Z+Jvj8iTT9tct6LYHqe6lGzMjSXb5w/he9qYddKvlSYQuJqvGs4w9
SLP6XEWwWaZxQthRz7OmMNIef66SE/X7all41ZHS0r+vLnvDipLD8txmTlcKS5+Sbkrv0dZp/IvA
O4R+J35f5NbXzfnUpXdQsHFL6z/tW54heWKtxYaMJmQfZ54nvpZDXYHsADiHAJOSfUyDplONfZLP
aDqvkMmVMqNjMXriPp6su4/tiW1QdUMhazWDd8to+m3ZXjMkcdMaIACmpeQmbYrGCWapiTQS15IG
ln41prK/oP8kDyICq9u1CGuA867NrDEPH4vk1ZiHZd2jGbMldhNGDjdZYDj6ORvBWNYlUT0f28rS
OIfyJB3+TVwzb/OV2xGptsfFguErKrcuCl+q3r8zIy986/pyS1JxHjhF+pISEB45RXtlZiwCJ48j
iBb+9FaP3tWorP6F9J0fU5Urz+qkD1DBANwNlL0dKPFgdj3TBCmYMIPAwGZzH5I9eJqdRZFrXlwO
WpZqrSEryrJSd9kmVVhmHCngNdLlNegghFv4ne/L7p/Ps3qix4Jgytedlw6ODeYcr2nsryWj1C/M
cWXcrIqyz+yoPaPbAhMngvpeChgrW1PVfYMUd/V81IqOtPKzrvtwN4WzqWlxNi0uJt9PlWMwofyZ
/U/NSDSFoaW501WDiQCNB4p92B8KMutsP2IggplV5eVvIKh1Bz+ovypzPtvyYM9O4tZPzwTES8dl
03KoEQCF9OCcrn4eawYkDyoi2CVRJVaqOvpXNW0m0quMkWS6RD83kdytVTvPHsjFUvHeav6LNiCB
qRlDO11crGKwPq/5EM8EPkV/tEPgh8srVb7y+yvlc0CrZkjq1pAqcaa0lYswOFvzSsIw9Jz2UwLY
rS/DTW1Kcy4Ce8xEj/Ahks/pooSkahI1OxbS0zAvRUqZnvyianY5CYQfS8G/tn3am/t1v5ax8qMO
kA82tVFcJfNiYMjyQRI8LKvLg9CszFh/HATZUKgEbXCoFRuKmytFeNOB3kwsLXlC8qMeLL2tV6qB
1RleBmSwgOoAdrX0xko0cljnHfDQilVvt9ah9AP7S5W0bmLoAxkpSP+zvhs3yyq6rz1JcuKBbJ+I
djEGsAT6dkueKx81o+88rL1vhLaHbprPgDJJqzZZEmYnsLxomcHubsvJ724VexrdIMC9Lic0H7S5
wuTPtaamD/W9lVVPPzctS1bZ66twTjOUCfxR4tQ6kUhuMenHNwdpTrjqvLpsWx6mgpGLg+eQiEgL
OB/EoNuKApir0A8DpFuAUljWp3l9qH1UTMs6d/E/1v20etLlDOZXJn+V0Q+nlZy9M0EE2pkJ5ksI
DYJYN+7QChubwCrCo2Gm/rm15oaT1FSPbZ5Bv4Ds+9a+JEmcv2cqGtKqUq1HicsewoGkOft9pR5y
M423SdmWd8w6QXykZfLSEbi5PEvpiqs/crVCuOe5XFq3f135U8Wvthu6hLptqjJlYVsITeZ0+rXm
RY0y6Cy58F5FPuMPJs0/ptT68Ha8q7Vfv6TxtP4qWjDXEQHrbhyeR5VoPKXGViwJJby26rAnCYnI
v9LTGJHllzCq6n1rrzSzCLdpkQd3QXaXxM0113z9IEtCO1AtINAlLxI37FoUMDpmA2ZN+iqXR6hf
QyJz6eDlcNDC+Ny0T4ou6atmhN9G3a7ZYqugnKxVWEWagFgL5WDM4htTxhUEUPqrqgDXyrSv0RvK
We1myh8Jo7NR+kAwVulvkhxlZSdZ8ZRtWrWPkj0RVOTTwMRrL3Z0U1MXY6V0NKN7ih5QvdW+voqR
JC6vw2YTQpE+SrJJyx1CqpOR07pJUaaueo98KitIXE8o+QYLl7zpvUTbTOK11dVs31FqWZvUx10B
yHRDBXxwzapg7C3avTeFyQ4vLlqZCd1QLHIHRC+GTjLUpJC3XOf0eGIBwzktnUEOp/seaHQkkd44
BtzzsffCFFFjc42OSVojvCs2o2apThz0tO7jplzJANlIfoAlI/Xq9zgH2dcZWbnOfC9zJKlMV6mv
FncRakAkBeoZiLV6bvA4xUrYksgQuBBuhgOCY/tIgiHg8xqDFD3D4D7GNOkmg0rJkVw3RIhltYfD
t4KHSTM/avYTHHtgDYVjDFQMoql9TeVSOyGfefEDbWsGjJmMMo8yx+vG8kA13G/89JRq+pchMrSD
38jmKhbgexm1+G6k2A3ZkUZNj+WBWV16wsyfnkou0mMA9LXFkVFFXnEf6MWDEE16ECGtak8/Ur6+
gsUyvnLt3QcW4e7kjltBds41I3qqpGSrmH1PqFVYuzntyFsdMV1X6U4SmKgfioAAOBL0cMpGTtd1
zbk1DhMyiPVM89wQ6ntuE2s6BzkCFcmkK44161R4pMzKOLI25qCLQ1FGX/LU68/eSFE2hplhKZW3
a0f11mI+6nBJtvZgS4FCq8O9ElXtZXlQTciJQ5kRwRdUiK5KWTtqY41UTjNPBd3Ya48SZTUaAfh+
kxhaxLZu701OI5/90hJfsB86VhAcS6rYBymVhv1od88p/vGzrg5oozW+Rg2Bq6tqBAszo0fciH5y
1VUAErzJUrcDI9lVqppuKGmvcl+u1VDl9jIOw1nO0psGTx7p9OhrMcmDxxi1ZhVnLUHoabCmYGFv
E9/MV0CUV8bgfzdUrfuby5ry63Sbq5pQhCmwe1I1IALmsxIYEllm2pWd/UB2pD7lI3oqsmPMTsKQ
05gSky5MyzCk1oUXYa3vRPFOboa5DbijkZMSE58ex4eYLnsbdiOuYX7bf3Pl/bWRzVs0daoByJUV
lU6EqX9yqiiymlRpWURvA8lQIL3JHOzl/LZMlJzM2rHfqSYpKgV1ILdg7rhJlNrRepRWC0a4mKBy
RCNQcS3ZaIpRb2i4MG0Jm/Q2lzN7LU+Bupnma20W96FrG4m21lNBBlAePDWj/Hef+K9VmuUTR3it
COT3mEL+ZN+klmnnMc62HylAswPMReOIYmdFjnxEKFMCD4uwFs/J8Ls6lGs9ks8TIs1VC+ehsNy/
/nBt5Zdyy/JuyGUHkWvbCs3mz979AZG/2nFB+WEzC4F70lYEeOdvnRXMpqWxWU26HTtGBKnFGqx3
TYpf26YZTm1vT/tct7albDJnoWy4Y2w4HDwpQHDWhOZGCUq48hM0ybYLvqIBky/1FFzi2lQQd3Th
OW3VZNuSxCHWS/mDqMonKQ89Ry2ih7At77mL2Wu/6FMSzRKxrWTtKUwIeox0qG26EUONmxsMUWu3
fFxAiNrSkNeK3+3TtFbdQMidO/pKRVaXiY1oXq0MI1nXvXn0sX6R+5A66UAaJKDOd7sJg60Im2c1
m0ArFvldbun2QfWVQx9K97DBoi8xv1pHseyXNAcWqI2tfESXo+8ynxtILiXRVnhqdeSXUs265rZ9
F6N+5XqAC65K1mMPP7by4vakyk2DptYmtEEujk3ZNuckJY7Z8PPWhVccO7FshdSJlBvCEyT6NyFJ
pfU4vf/196/8aVTDmUgLT/DL11XTtD6NanJIqWYp/OxHZsrDTVfZBfFant679HXu60BlWlRQVVfn
s7Mo8+BWcC346/eg/ukcnHu/aFQ4ETVaqp/7wIpk1gN21umHkievpLo1J9QbCXS51EelCilmaU6r
cXVG6LFlBubvg1EZ1pS0kT/3ubUJhfpCMEF7HgjLBQ0zSscEpkA0ZvKq7zv1NPXEgv7121Y+lSqX
CxMxA7ptqYo990I/yTOUmOkkuibzR1hx8smx+G63vboieBBIiOeX+8w0kMhMzRcRrCne74Gna99y
a9hz68asSg4hg5Civ0hd4VB9tQ+1OSZOZJFNQJiBq/CdMRS2lIewVOT1GOQ7+FDyqqn9o2LBnvCI
MDTqdEV+irEf/KleUTm1tr1Fra9vEjgrKXmhhDPNmO/kyZOGbGP20JgDetXHEvnouvQ8SCx+2J1M
Y6SfQxsZKy6RpG0e1U4ZjS+ZTm8zwBHpxtLYrkd/MDe5sALmoXm3qqOuxA052hu/1TZBLqpbrW9S
vPOJuR7I7dp4uh4xIrEZrQq/p7o3NfjdtHJV6X7jegUDVzv6jjEwqMsXSdfFmSu7WEkS8b2KRXBo
iU3dMaNwpBbmPWCVs/e9Hr63jPtwLS1j52Hcg+AtdkXdoCam6rJlxKAcYOiGQINfZY1YXwAhWtWR
q5U3wd6Ye206023SL0MSJgN9X/f+sO5BmHELENm9DZV9Z3ftmwClmDKoUZWdgiHupqgZqV4RIDG/
k9HNHrzxZKtFvAvKXnHGTg8nqiWZK8rEHYk+v9FMiVjZEpZlL9tB5tC5kG7D7GumI2AgiUJJj+Rt
MjbMlJXfvwMbT+/rXDd2eldPbkMJWhbKDYD7OeYIN2E+NfXf3AY+GYI+TmUd7INJ+d0Gu/fJENbK
ns3v0vR+GFUYMJrqMic2JXsTo0DaKHLY0nTuuothiO6i+wr5npF/zBOs7QweNoPe3Xdz4CDOxYeU
L+Wvf2l/vkAwArCFjeBAMVTzT4AZTe2nKR76+K0P2yuyYeVesZG7VyiMXY/r9mpsq+SmgYaGTqJz
FXXEkaZYitsIhjCSRqp3XSv5t8FqUdDGpoYIMuruzf7Bzq2X0R+LB5+e/9+JRezP91bGKppKJ0bT
LFvnl/frjNFQwjqtiSx4k3zANxNIxT43H5sk4sYFvnRjDOrgBJKX7/Hs0B5CFnsPbfjGTOxDphhi
v0ymOlk7S/WAXi/bqz1pWXnLfEchn8LxUVeaTV+fNaXYRxQOt4rlzyAOjDUQ0+xD1U+yo3n1lmig
1xGl2LMWWwhXmuocpV61pTYcP6RdRdmMq0/TDk9//c19UrAt55WlM3mzZKGidbU/6WWmtIUIMMTR
m5Wq9dqODZ/7iYftu7ZutbCIj8agGGu8Um+jRFBUOxyksRbHdKjWuJcAEPfBWRvk6iTSoIBvrXw1
Ca6/0SxpT2JhJzX6F8y+pEFi1lihXgydsk46l6IKTI/ILy9T5n1r5ZaLmsekCp/ro4ev51i1sMj/
+v/K+fOn7xv9D7dQ1eIkNRTj04+o6lNRW36WvSVCyCuUtP0FN7BN0Hbnm/uQQc81DeMVOpnsbE/+
vd4E7145qW4sq2KT6LZ/Xh5ym9Iu5B4gBgJlJXarqG3jWy5V3r6w6mcimIeTRLnXatJ1KFUXApUH
AAyUR3E3XnTe240OcCjk3NrZuk+mfSLpNwPtvkucPYfmnkiNhDRLchzg4WS25ojCwu4qa4+l0a49
evRarCtHQsnR8jedDGmXlLAW3UyGPb4wuZdQ99p5fhS4LaEhTu1nc/ODKdZ0J9LMGXVDItQkBQGC
QecKziA7NTP1yE/tkgh7gOBoaXhjopW+SGNSrmhRXNEv5hd1eGiaKdwx5fSp0xuYutOsIGW4S1yE
4Ko7aY8MUJB41v1ba7RHu6zI8uFqDQzcoakYXxMGdc6EoHUdkXjipDOH3xAVUcVldmEEaR8tIw+P
NLFyp4l1sVMCbziM1vg+hK1K1yFTDt6c6Oqp2VvQliAcqGM6hAYMp4KUDq8kl7KB7TdwKdwIhilY
5Ch4yEBr5lKoLuYKXNeZDtEzx6GrgIpFyRdDr8i0nBN4VYuaG5ohvDHKsQ7G+qx37zTom2vC6MEB
j7GH9dZvda+KvyD0P3gVNeJ8fLESyT8x6Sk3gw/Vu0Ja50Qj1CFq4/JRzA84pB0SWouT7xUvsHfe
KnzgOyUXF8DO+p3etsPOhKbaw6W9qiGSykGkr1lbnXUDKn1j+Tc9OVs3wFLdWknvSI7I302fe6Fx
obZvPmXKZDgjrYdjJquXQSjq/agE29Eq4pueGQ/Ms7HZcVmivt0HPRFCAU5a9Ho7I6T0D56Um3GR
2uuIW/kRxft49ltKVZNl1zc++Wd/M740/zTGNQ1FaIL5o2kr6A0/XYc7kik56/T2zSA+xo2DkWFP
ii/LsluuoQwZrpZVckLWG5Us98KJfEAehuKvAoIZt0Y4vaZDKLZJDHA+EoDHv1H1MB0wWfY+juYK
FeN47n8nEiIxg4DC4xLnn/FmOLGR9aS/eIajatik/X60Voo/gu9P+/Ek19/iJNtpiD7vQATkBAhm
7Rl6ldhEufK+0GBwjWzJLtH2YqAHBL4sfk7rLllhHeMu0gZMzPlbfRqKDZ4YdYt5AG+oH+bHHqhW
POd9ZnXV3reRqrhT95DS+YK7NkRrOQMNFEzZ22ChNDKGrtn6Hg2leD6FvSq8dFE3nkND3DRTUX3M
6v/7F2pcvVDkXnOwYojBmk+r//uQp/z7n/k5/zrm12f87zl8pSOZvzd/edT2Lb98T9/qzwf98sr8
9d/f3ep78/2XlXXWhM14275V491b3SbNH/S7+cj/353/9ba8ysNYvP3zt+8/0jBbhXVTha/Nb7/v
mnX5DAfmwdW/+HrzX/h99/xf+Odvl7xqgv9aUVFs4L19vOa/PfHte9388zfJNv4hGKkJE6O7JvAJ
MvYAFzjvUmT9H7IOhIWbBuZuW2Zaks0vCqrP/gcuE5QhIBBVStgmv4Sa8NJ5l/iHrTERNHkagxZZ
U37740P4HQH48e39ZySgAnHnl5shfk7aWaahqbxDAX/uc2GJWVNRG4OpnjTImnJxWB4SGssMaeFK
h7KpblU7LA4SN/BDF6uYuX6uLxsb2WfgLWXGqu78/DCC7p4AA0AV05V9ThsPp01FFmuMLRmORjtM
6yRPrJhfZpodqjgc+ElIVxKNssPy0PeWnO5CMrn28UhLxcqwAtUlbky6IIdlXageHq0y2NJ9I1ze
xjvupndIXWFsBemXJMf3P2p3pDLIu6y7EKU6HeI8XBujIvZed42ljMlfROkbUd9j7U8P6HjbU9+n
e+rIjIBC2TFGCqlRQKXMJIzS9XXrtg+jo+5ROjFniT/hm0dIIM2KcLuWoBN91yhKuvJHRNo5ugqE
HOWrRoAUJXrzptCMr6UV39WlfzvKzVMiSiLHRVnwP6SIY02+awI32BJ2ojoGFNsyqwu3Ce13Y1il
VZowE41yNliKkxXN2WYyy+XprDcCfvUknsp0vIo4u1VgIonCSFZJn94CCF5lKsFkk3xnyMi1rPZb
Z8Nu1HS1Xw1+T2UlmrbzCxK99wRJ9MCViVAZujuC+owT9wO5Ob49blICFremGIiqyokZ6LM7NJ2K
6+UK9Cjab5F2CprsW+HzqQ6mzyXcSGa7H5W9sHqG0/DgjeW9UlY3Vm0+2oHypbbMkotttEMPdQYN
zOdOtIlZ3qpAk6WamDq9c6cBHWpfRStotT9K9CcESWc/cC0MeZU5yeStE3Q+Td+/9n39amleggmq
2UBJDmAtT3UC3FAcWj/cDFKx0eRwYEbuMW8y9pVMo7tWAkirmUACrdMjUg0blhU6iaAljsK/pdtE
iVV5E8kcEF8wDKdE0WSjQq9avKd+4gpKg1Hjl05rok8y+gJTH/9pKRIrO1H4LM2WE68KvoV9iWzR
zMdNpTbaxsydsExMF9XMC5S1ZFX11TXLvvayljp2EVauwvnA2Cq/V54QC6CNUVJ7DjvfyPDDtMHe
zOcTOkSqU9YtWo3aSWQwo+qU3ITJPuslYnL0VZcaB8k0rmqHVEDDh+7ooUQuxVKnH39MChhW2hRM
UwiesGR5izOH8aLgmUp6Ww0jlUI5/lLBaiGv8tK0hkR24rj2Iak5fdqiaizUH+hqbqT2YDZK5pax
MrmFFe1AWsSubgU5J4SysYriUfTGjzavKdumZD91QB+CKrkHfTJtRBztYbhdNbQDTt6TBqhqhOF1
vYvSwYSQgFrJ9AqnBJCAxHxHWfsJ8XAPEH9X0ZElEguhmBqeK6t56GM0GiA9cCZyJhsqLf3MSL4U
jW85tZvSHF8lORazpoh21T06hrmOblJrQIk1irOYSrIwYkbHvfBvm4EBcyIfg9YVfKgEliMyjtXC
SYrxnT/wTPjGjUQh1Ymr8EVPh72M682rq3uGyi8sh07dGztLAjk+RLzfPa7JGKt5dELvckfxGHAf
M7CJYHL+P7Xw+aJUq+dHGg/EKGGTp9m5SscAkXkWXeu5rOSX71EjkR1zIUT0oankOxsBqdso/KY7
FG5tcE4qM3HCpL41tPALCJaNVOOlK5t230s9FjdytNVsvCMcMOEuwekVfes0KohpbbzXFg5J0n3m
ktdA+VS+tyNOZtA+pLLBxJUZqNrjbvARUycheIBBcYqkv2sIp+BNNg9KrlHkGedMNEbkVAGRwVJn
4Xfl3XdB91prOZL97tvAPAVRf3bR1bFzG8ne8j9fWWjTAjvb90w41mabfpeG6lHptVWn6o95Uh4Q
v1puXDqlQjo90Tl3HjcBsxvfFTV7II9jq4fR++BnRwjOG0ktmnXrczdpGp1AytmabK/MBFOsojF3
KhFw5RepJERCFZ1bt9mjzMurlsn4y1MIk9DkXZIa68pr6fu79qsRca1og5vIEq+Ywof1QNecvlF4
JhttXIuM6x/kQOIfkJGHHYEgjCDjSH/yQvnN9GiT57q0Dia9XaPMO3lqt7GH/miOiud26XQTei1E
vGqNf7LkPRWunA5upybfA+R/so/YPkaJ05w0bT/E6Y2eEstlmcyW20Ksq9Y+hEDx1EbZYgC5Tbrk
zY+0M+gwerHd8N1isr4CCHzTgUEI51/XMKFxlFBRYOF8m0g97aixoe2GNBDZFXN2VCXSN6OOLCeu
7V2JZwlOa7eKaYS5jFcuxDW/dtmUMRkpLCebgL77X4YhvPMtjPJdlDpNW2q70EjAW5jy18wj7hKw
WeNI1rgfSg0Pudnt1bI6DVJ8MwYMJ3rPFSYX+UzyVoHRb2UBdT1tYRJE3S73SvoEA68b67TpBot6
SbztI2NXkKJRChNRehUAYWj31P2UbW152sqPoB4N6rPfh77r19pLqlW3HTNYP4y2dvo1g65ujsMb
fmwyacxz0muPhSLus0EhwnBonyMTzfhk9Ycad1vbGpmTS/Vd6YOe5tKwb2yUBGR0DUN+S1LdnT4F
+ONwC1OL09Qy3tiVcaOoFahrDrKyB7u0N3URf9d7HLVGGH3Bd3eRMFo4hZEea0luV6YouN4RWIXo
t9zmEKiddJKJJRWcNx3i8cprOpfUb+Knk/Kr6Gmmy4LthcyZm9GPPTGkcMk75O7GGaLpFJKyZGcU
+sGQ9UNn8IaLcHq0h/RY9fByI/sZeWK4jybjB9kVW8MsYTr30guKZsstCCeNAqq7sXZuksBw6jL5
1vSCam4Rba1aYzLTo0eVY8QCfplsAZ2rR2r/CAjVnJZe9mAU/MSNtPyu6QgmifVFSVJC8a7jjVU+
arHMrLMgnzBLEtiojIe8XOLnoD3mHT/XoLC+0G+lGPIYdgbMb9N7imMDIkBQPasWcVdGXpAEGN0Z
qQc3q5LXks3wyUTjVI1PRmMdSOZEeSqHXG/6xsFH+KIViDdUX74U2suUK8AukgfEmppjPqeXToeB
ABtnVsBxRUz1+sGiXk7uqPwkSTLXL0QHjif7tIJ4ipxbT0ORY2mkwi+DWHG4Yh5IPSULnUobvs8U
Rn93r1jFK7JPzZa/9cL6UQc5Px/SVWKMnY6tR+cxSFcqCQ4eYQJOG8g3uAAgOU3/j73z2K4cV7r0
q/QL8F/0Znq80ZFNZSo14UpX9N7z6fsDTl5Rqaq+1T3vCRYQAHkkGhCI2LE3KpUG+gh6aw+CBn+j
JKOOSgaQsvDQmemRsD3royT4ioj197gKvlXJfBsa8WOrx7ear6ImYntriBtAMuHHIDZRzwUPoq4h
xhwitJx76IvP1dPsGq+QRZ4Ly/JWWpo+dal9AzLLWDWoIRAv32XxcD8UwRerGOHJhmfXqgzmXUAP
TH8bJTc/oSQMU6ZtimBbswEe+2JBIMvkVd77LKz5VzrY6Oy63Qzo2HphcIdO8QDN4N7TD1aa/Mw1
DfKC+RRkDh8td/oR2/laDfAZ106O8sQ04+ewzqzIFTODwswqduI9rwhDRISp1q6A/PphdIGCt1vN
IXB6p38Q4J113DDBTWH66CsWv90G/ICVoyre+99Ixf9EXhDLlBzkjgUT6cpsii+JVgQ7u/qRN+Zj
rFT6Kk3Db6M7vOCJ+glE/Zc+2xtW2t8jD/wndFLGKvTjx04hSJR22Yksh31vtiTC+d2jpmd79Llv
gEqckTrxCYTWrx2Jvaw76l1U7JNijbMjPsSR8wJD1dmvqr/Clk/spKWvA7JvluYeWuJbq1lPHrSu
hEChdn+ELcFINR8uxP3vPA0XlxPa31tUAf3c6bazQCwD1eE7XnSquwa41awiOzu6RIf3E1ipxu2e
TLzuRgxJqZ66eybcMZtXuubEBD1N1v8Qaq8md/zBhPNo4L/z/Acoh9dJMKzzlsTtIsQJHkHo4yTV
w0Boem14yIpB18OS+Xk0809TEPD5XyOwhSRqNqOQNcBNEKoKzwsSXCwIiGdYFqTE4zFyZ3NddPrd
HAJ28dU7vSxRYK6aY1uNbIIaex252a7Xu5uqGJ70Ghgc2IxDN+sbV/V+mMH02BgwFdddBe2h9lkt
3a9+Gd8osc38ovKCgbvb2JB7pQ38ITN6CYOiH3ugIOSq2z9Jc31IFPjhx471ALnwYc4MVXmfdc0P
dkVDwNWIVHWtOuZdbUTrpNU+J064hQhxX/n9uOqHDEmE7Dz6n2JoYVZ2Kla1CHwAcOEDGA0rciEv
XVOHu8hAk8AoxoOBzNna8xBz9b/CjdIeO7yYGsQR2/CToiJmnDttu2om1z/Z2Y0xZA45586zYZJk
7/frYnBuS65rUMKaWaS/Ol3da1V/k+tfTL3/FYX+z2AeXjzH+t6F9ufAZL3tuSf23/dm6fxVJSWE
SkQinKiEeAHEXiNktrzCWmvWjxj8FzHUmzq6GzW+lwHZTm7hQSfk7zWjO6DgJMhC03zVDSAEIzuP
V0FRfiJx5NTGtkUaEptaT63qNdGXb1nFJnImis6OL/wa1ndm0lhkwfGZ95SQPKbkUZ8NohNT+Ct2
zV0XfLL47pF39qMbtOw0mpFzgNMYegIf5lBRJNLNIKtxKzhAifVsZRPI/T4sedaRh5qyQ15CNuFP
86FTqvzUC0+EF9yFUTUc25zIqVeWP+Vx6QhpErHQYOO1Oi4MaSzEz0NMGW8tGzXvxTaWerePEa2Z
1n2HfKP4m5B34hd6VAUgH0zHrarX33xhk8XAm9bVeYOiO072VVYNNuDmyiFGGbqo5EScIfAiXAqh
Grz2Q6luEeiDSsA242zXJs1TP8GHZicIKXT9uJuvzpghSo6wm4gE9uKUOlML8VPUbpq3/zYX/5dl
NQFBTCs7teIKyFoJ4UHCnIjRy0YgZ6HuH9CfhXq55yJZAnaiyKooCiXIQS/uKw25uRzu8nkt/620
UchVe1eVRzsTKR68tUZ+ulbntN/auR0d5O+NTTOu/UYs677MI+jf5SpFSrkqrHTayEsqr0rS8s1v
Wg2vi7jM8p7II2RN2q6Pg2zLwki9lLV+eKhMb9MO3aO88REBmgSlYB6E5WmQPfVImL7y0nkjL4X8
I/UeWiqWwoXOaht3BwDB7+3YbN0mDa/X18ydft4qpoEapm/x1OECQVMjIJU2h6Vo0+rTIxNsfjJF
kcW2s5+DeRcEcEqtVPZABxADnU1ANC/+9sPv/gZZdeA5Xml6qF9HXu9eFKqsoXtDR5aXhyMUXrSu
VoqD3RDkeASYG10v7oi7D0jL8tYQQfOBN394oa4Xrwpvi2jvKnOzQ3BDm7fEVF5h1IZjXLwPsuAV
OekgU/nG/ecBgiDkPkNmdyf/lt6v7lKyjnYlynHzGmlt4k+6spMXWJ5CHilr/0eb15XzKuRzA2Us
t568MHwJhY//h5Y+Qlhg+mhtvT0+YoBdzQwwWRaXwXSQT/DYWZB759Z67qpt7uCW8l3xpv0ff9cu
0qMPGHPt5QZJB+K3l2dvji8uSzeWhoUtwFpiXhFXXz5JsrnYCsfcihmJ3GJn6zvVsAud9N4JFB5E
OV4Wy9v67hG9VmX/jBv04Ak/iLjY10Pa0Norn9sm313val6RagKh8HF5w5dnWdpkMxBPodr3u6ZN
uEyAd2WfKR92OWI5/uMjKNvyrsna9RjZvlY/9MvmB9v1sS0rm8Ql2VVkrKIsEneCEuqtVCdOlk5r
tbeBsYqpCvk/dLL0ZqVP+i4mW8K1GnZD4o4PQBW2tnOXz+0DcVLcle6NnrIMFEHFIXnIXeMw1OiK
9GZ5wtf4AFVM0YwQfHk6FG1FotYHQ1E3ZaV0B2UaW0LfFAXcmyeg+La6lm0ndcGVlioQAocQL6sx
X1u7Odj8xK7okeP/uZq7PjTpULkkqeBysT9NZhyeB1H4kRC4kG1ftwt7LaudXteHqFb3gzEOAUSE
dnCWHUHAhwJOjp2dMUNn4jWUhScezaW52EZj5BLL7mtVdrnysV/G/5f+5czR6BQHs9bjEYrQet4t
h7873bXqiD/nnfX60+8Myx+4nOWfbMuvy97Rtl5zv3aDvdFY2w+dy/HXn9PFw/Hh9HOdBzsgp8/X
0y0X58O4d3/qcpoWF9hq0NlLLT8V83Bpqfo1zNOKRSP5jad3VaLYUFllk3fo4DJU38Iv2liXJ1lI
m6zJuIxsNiNSxL5KmnAXRayfRFym0sffxSSNQQL6thmDYIvTnM9IKL6x/DFM/ks7ycDl4ahiESrn
fcRHWcaIwpMPQCCmT2Rq611haA8yMmNlA9/7Vkxm8OKx4W4E8k3ObTM6sYQ5DPy0vJDuUMWn8RrT
qeQSok364AAXwZb9MhGhvAlDdSsDOoH4HqkdQIQotw/O7LNEgTWF6xXoxUm21TwvT7I5efVrRuxg
qzk90Srx0soaK4n9EM41nkqEAUmVi3ZgNNmZ17mKxADpvND8z83JVavmVL7VPtjqGkQ+LscMnwYR
rFYbfhdIB9Tk4wlbrI77JCvWKjmPckBveuY+rFhLivsZ4eY5yZrGhbnWpC0adJ4BMkxW0xTnxwa+
a5qWW6Lr4VGVd1i27Vr/7MO+tZXhNRlti4iMpCt5m5fo21TWyZrdNR5jsa6rRCFr8k5/sKEt3OAY
rH7E8vN+jcBd6/JG9zk+tdZF70jcTnmLl4icLT9F17ZcX84svfK2OshgHPgMpHFlFUbDgDyhpi1O
SVT96qOy3Mo7iE434nXLHZXGOC/wzbJW7RSVKzCHNXF8ZnklDquTKe4tCaPkHck2Oe3xrsrSZ6sh
mSLt22I4Iy/dHif7q48I7MlT1PfFP9nwwByUCJKGUDOa06R0v4sWxXW8kkayXWxTFbQnKDUKtii+
CVtf2Z7m6LsReOURH6QFI1P/YmnkuBD/4B0M5C2S1Y4pxNeDcKc1Dc/6cifkjVnuTlhrbFKdaYKl
jHdtKRwxOS3N60vZ2sU2mZD1Ei+YvEH/dKs6cX+GQi8PqFBu5E0pbW9nlpm9l2/a9RbJN8+NyabN
p4GQSOhUJN7jUZ+cCZkLCMPXsR6T0sykcbSUGAZqQmnkGZQ/yNmHNURcuwCa21Pq2n26ku1r1Quc
fq2G7J/lJVTFdbxeb1GTTc3s2TtGBMDE2xLFurttEveLnCDlu+NNozevZfX6LhU2uS4F/rPSJTRt
Z+64Nrj7giOHjZWi6YgpAccPVT1B2m7YEr/E0Sx7ZzFT+PmobO25/CyfpcosyccRxdKUNWmzFIXA
AwsI+aSF4jIo4hwSL/D/oRVXaMWPostbAdQAw5L/gZAw/yuw4jmP2l8//9dT+6391fztuN+4Ctv+
H89RDVJhTE/n82H9B1ahOfr/MN06EA2TLQM5BYCL36gKR/sfwxKMG0TOgOa8QSo0F0iFbmlkVuiO
RjjX+X+BVACH/xNRQWazpqueDZTCAVLqflRsSclqyrUhsX4R0rhIsN5YISRahrO313pbfx7g0tzA
bOTtZa/qKtq1F9ZG49rLlux37z8dK08lB//TsZr3LQpQ9Q36sjrLApA3ehdLmxSc6izojK/dskPa
4mBG5uc6UGlu8IWNB5nrtRQpmLObpRmZmXIukgNhDONLUKb4oGx0zhTRrID1b4cB8kLdrswvutP+
JC443AUgCIgybQunjndS2scqK1yGmvelD8ad5cG2AOuhQ+g69WfUKCZYQ2XNLj3/DGTfrvEx0SPb
ia8ZOFTwSk4kXZpsWFdtbcTBxh1m7TxCqFGhj+dqZ9kO7e5OKXz1e5lE8WGKzfwmnsMCvUgK4IXw
U6gldIZ/dsimLOyoLm6QaVVQNxBVoSE5JDeyLx2ZYwLyvGHqn9jgklVzGzdQUeDEcm9DUZvHcVzV
nlWQArAvGqP5jP9LuW/ZZ+wTRcTJy7647UXhKwmFA2TAKnN0ftoh6MqVmcELU1aBB5SwvdWCdr4N
SsV80khY3urQGu3qsbZQ9i2HC5ul5wrKuo0asrt+hE6zOY3h2rGt5pGlUfvI/9Ef8ggqQ2mThXhX
2BHEsGiIcfYMY9l/O0ieKLX6g1EXxXEYjaJawQwygWtL3hfSRp7x+K5D2vjMP/++565xO7EKMbUh
FS7U8MnHLb9vTLLBa9MOnyA30XCjNkCj9aHdV0lrnIHhdafSGXqISKvo1iKzcpujm/Kojy5eeyUJ
vySpA8/Y6PVoAFbqBnHRdB0P5AnJWvpWg/YiutqWmkNG3iEmygXdXR2tNSe39h6CaeFatgf0pvdB
5gWHHoaTTT8LGo5mCJ+ckUxUaAOqQzCq7mPZCHSpksU/QzKq2yrMXhES0TahicvXanVYBoHybvwW
cd6iwzmckV6praD0syBO9ItdmRKgRoaluFWduridRFE5g7UaWaHvZEftTqHGe0OPErYIm1XlD6cb
L5Wfvl7FLUqvUk6imUOPECLzBKGEgYYWryf/0FtTCmg08xFW4uwMo6hRrUyBM47zNAk2LZC4rUGi
7tV47Y8b7btdZuHBgZZjC4zdXne9Ert7S/mhtNkIDT6catlIdAK61PlzjzTiSq0iGf8J2pScuXJa
sT6Z7j3BKS6L3NxwRPTeEowkv1Q1NGPQud+PKbyiRAn2yD1GD4Vf6DgAathqhuAwxsDkraa+dfJq
n4jZQhbMej6EYcwjspnJyWRpcwPv/BkWFqfW4psWAMwlBJi74XMzvwQ+WhANMlIhmcrmDEEZRF2Q
HVjgOIq5zi6Rh0yeHEok/CY2s+JfgPqa9mdaIgBCxHtNdvRIDAEa1j9KArEwjPDUh+4vGJDhS5Jr
zmVH0Ep8nlyDyuJd++PQd+2/VT8eS0IbGw34vremMavPHZiVykKMIIui+LkYCOAAIvYBFL0jwpP8
eb4C3BYFyqsd2SYojiUnHrqk2XpUan+78OzJjrcjFvuVcU8e8e+/UeX1Bb7S/GlyofJq+mJ4iHCX
3KAgGG8suy2/BQk0HqMRfM48JTqaUOjtgtotv/XnNgqSb00GwBgyTvdgp0nzWVGyYwa8fpjbJ1K3
8nvFbq3HLOwuwIO7F/xaEGbbBDc1p+1eiBWQqljDvk2OQXCoA0dbazWxf6+GjKj3IWfKVHW86XN4
i7OkuneEvUHCdqtms496q5V/mTuVHHrsnRdDetXG+t7PkvBVa+9ISXZe4N1RDn1Xm1tpDnrziHx0
9Bx4bntuzRnmgiGIXg093rxDuP6Gj75XkEZg9sPaxnNAkJLORoIvKxweRfrfUcHCxOU2tmpDnQWT
IRxRfLpiNZlfTRWhYIgEWTOUvvHYzS6f8mJ6VQWDjhK0zc3cAMcMA+XLxAu704aClG6Ik26gs0xu
Mjay15q0Iatyn+RzcPhgl2PHzh6blRy3dMd2dV8bNVf8H04nbWoT78uwe3AQbNuOROFv1DazbpKa
sF1WzMFLa8d3iK/aPy3fuq9gxP0ih+qh+XtoP+vvhqKj6fwsFOM+LjPtiw0j41YrNZSIQ0SuyNA1
lbnM791uOPJKoktlwisiampqJsTjuvB37c/ej+OUEdQipAbXY5fewm20k153Ji5GJGeUaX5feKV2
jA27Pn6wL2MTcu9uZNO2ipt2zPxDlEwA/ZYhy7HSZhX5nT6kI3tDDpWd0v7xsMxTH5VEQEuLZOfP
6fSJj2e8JkunfrEnGE6jFqoh9tKXmUzmYBUn7SqKUEtYAS9FzNCrH7UIPjjFyp+1eIxBNKj681tr
RhHvOYqQD+hhvdRES/TJls6Xahn5f3XcLH7h7SzL7wX8gmy99S2/J/qW1ttfZuWpc0xKcthiTRDu
lKALRksvNpljBhdpk7WlSGRHkKLcqI2/x/3T4BAp7MN/f5OdD7Bv9k6GATmIZ9gkxopNz58v8hhG
+I1qQ/lJmsdTO9fuA1C3+NIkBI3lG82S4EcHG+0DS5/oUr3ZXezNm72fEXMs4FwRS4gfI6C6d+Ol
3QicH6n/Laq9x6tQktRMkjn/8iG61oSOkjqT3hBHCDR6IWrkUGLzUMtuWcinTdbkQL6O5spehJmu
J3c1H/SpkLRSEP5+qgRYJ++9/FyJRXFWGOo+VI1oI5skVqQPrRZfW1ADWk8GtKCraMwK4Eqvc5uu
XX+yzmnVNneDjvAYQejsR2XBauPbI37IKIYX9D8jbOunb+GAgxoNrnPcpJrNImtpl8a/rAasPykX
THEXxWZXhwVH9+Bc+HAXy24qHOYg96cSkIur4FxEpUFuDAuAf52ufJKNJDkMVql8KiMUHlB86TPn
7DdxcLFtgZJ4a5a+yh8cD/61lzBz/eAF00blewMglhwBMw0OTanq8B9SM4RN1qRt6S1KX9kv42Rt
iGBtzoFNDI7HHgRqjl0r+M2SOfhdyI6i80Y2hf+xySEzH1mgH3QAkwYHV4vjNGGUp5Gj5UAvmbzV
f39T7L+/KaSHsj+ErdNyybz9kD0eWH2kwMBv/LRyJAyaKNJucLH/Luwm4kmVbYClrA7LYGu0UXNa
TFXOjUkjqEbmyDJvlSgxIVcgfdwISSebOvNWF4W0R7GJfvSkmesPHbJ3BMPW1ujAtZ2ntGRWRE56
qwKt3ER69lKNkXa0Cqu5I3jV3BmiJuxkKE+H61jgp8mdicBEb/b686wX3r3jROd6KA0wd5N7L/oq
1X3XBwu6Dk/p8IlI5rQtdKUiAbuMz7IWD9PvWvpWW3qXWkCC4jnRm3r/3++NJjXU+SF0P67iGapB
6oxt2hYIHtxBH2kxQjiA03hS659Jm8+NuXVKb1eHkwLVWXVfolMEEz2tqwmxUWiA826CtBM/d3pt
v/XHSTSdBgeOn9xVLkYWWv1+8op3p5Ed8lwkicLeVAAdJDE+RsNpVr5aOgkRZQ1OFAfJ1ELIXwfG
PYxb1evgl8E6bXP1SQ3ncZsXin+pSjU+6lFegbkKjUvCR3OrDbDKG1mOPEQTBq/ijGECBxRnNP0g
eRSgv72pEAtthyr7YYLVr8ZheonIndvOijOc0OLw7+WItLaH2zSGeRkGYB5X8XiOZqfeOPKZJRWh
XFlGkO6WnmVgocNuYwSkxyMK1jx4I3zT1Rg+mZUXPulDp2+gFWx20vY2okX9fQNR6yPaiPWDhYDn
Tvf9aNOIprRFqZPtKo+1H/Iy7DiDt3bOTu1BDpQ2xYPyZxbajrJjOVcmN665DhdQo7QnOA+2FZQN
t10wsh8WNUfPCqhA0dnQKvgs/7TLEbJTHCmHLgehpFrc1uLIt9PKEdIuh+nReD2tNH04/M/Twh7z
L99s92+zPbnZpksEyLZspvyPqVqtHanxBJ3lj2TKN0iZ2sWqmyt26CrbdIRJsrNsVpaPdhNizJti
Ji5BoJvuDwOBajgOkGGOruSgUQySI5fh8pSyKU/pgvtNdSPbRXE73UamUSIf56fdLZrZwjIPBmz6
0uyUiIGRqj+SntOAkFz68dqSPOWkyX7Woun22v37LBpepFVdZ4h/BduydgHn90pX32hxAY2XrMqi
UVL/nKHvIjpBv0JFtQxehk2iJ1Rd76zAE1yWnE6arlW/I+2sdQx/5zdpcWnyfNqVrNlXDr63i7TJ
wsKzgCaNGAPJxU2pTvXRDlvQgssYWQu99vcZZNMrLe8aMPgjFfOP7dffdJNVi5xAtl/s/5mhjI8s
MPAKxpZXtsr3pEm2Lb4LBINqt9poRTeCfeHLsnxLXJLNb91XaYjyUvBoiO/MlJG/kczz7/HSJo+c
oxmx5x/MJOKsy7n+PP/1R6PY+cvhlidj1jyACmseeucxVM3q/rpmEAsHtuCLJXChnQBraSLHMHJf
HhIEBZ88uAQ2SCqYJLR6YOxnOz4DlkCwTvSCKbSexAHEgpvrAXhcOWCAV79p8r1c2yheIhhL3OIg
mwEoQuCqWnFQhTMdZNzvXul5X3ql5132qmLwh2M1CISei4xkwLkc//InPbtqD1+ViYP+51wm2lG2
ZGfnpj0sEPVf5Gvl96mqz5sRtSf+k4xM4V1sBJterBxjVEfWk45YejWp3dlprJIQuh+8wsQJij80
XubZ34D8Kvb+2IUbPi7hU18Z4ZOWjFsvaJU7aRqjsWAhW4abgXz7Yw2dzdZru3wXKlG/hqnPuwPS
5t45ogYtMpBRe06PS8cIE9ilUua1HLbY5Uk6II/vOvAVwoCnKiw20FmYz31d4d1IWM3FZXGvKvYP
qfw59QWsNZo17e0S5U+/K+7szh0ekzD8l4nQ+ZOww0QpwQBgrJqWBi0aWxgRgXnnhegG363Vah6/
jzWefmjbRzSCIfm0LqzTHgor88u105p/GTDanmdYVZ9w2zaHxMmGtWzKoi8/2flcPcqGHvHcmI7j
72Qz1HLrEsTWg2x1fg5xSuT/lUBredZ7pbzFt/pbHWKaFABvA0xGwsP5Wx3C9cJd2KfJehlnSN0I
r/O3lQdtTnqSizAggco+KVN1I9ddxZ9Nb/KyTeuUO8Je1gV2nCfp3JdFSdZP0NflrWz5kzNuUzJ9
IeIS0YC4tpfxhTYZCMy05smMRzKoRC2zR/dTNdU3IBumV2k3p8Q8eVA7f0JD4qPdGFSWQzFJiQOc
Jv6/reQsUpr/kEHTNNjGYcVH9gYWcPybf95Tt0IFaELD8ntDOBpaJh+IWtbdxuMklMgFV+/C4QvJ
Y3O06+aW/RypnXKwaGaDH0M0aDymxIIvHswVh9LzQmLlQ3Yh+cOGfjkbn/hYeKs6irJvTjaek64E
L1anLsljif6TYHy8yklu0/EJXnDi53i43Im4EiuSalZdF9z2lJOJCG7KmfddBrQwhKMy+qUT2dzk
pGysZ/HpWQpBB3zjimKx9RBxqNpIUpHuaVuP5V37WPTofPr1IdNH4wtsA4JeyrQQ5VGML63tkiTm
lY9dOg2PoJnPTIHJ59K5c5wZxT9RyJos3LkmGVQIcRVNCiu/6CXvgAgRGS7767aZwNOntGz8/bLR
lnvzpbnsu9/GSpMcYSvl1rf69tgAoDwvxQwd3TlLM1RuW/1gGEFZrZbea9sJeURt5GIsgPB3sz1A
PZxVF0O0pKnlq3NGZ+YiW8wxv+19AR/lFKPYstjkEGI4r1o3NfsBH2/9PTbUfDu0o300cnI4SdMM
vmZGbqzxXU7nYsryLxq8UNJewKNynEKk5vDMhV+NosEXZWvenZnl9oNmts+2sJPET7TSg/0+V5C5
LPQpnIeVX43adEaW0X7KjSJ6bouddDwhBCIb0n9khm4oemQjFcOC/t0wMpOr2Av/hU4Drtu/vVLM
jQ6YK1C6iNPZ4pV7N02OKGuUXj6T4xbyvjgmOsCyUNwZIM2UtqvFZiIdiO4LjvDrGBKv1BvePOvt
KDn2Q1OOt9SJNOyMf8mp2qdQmdEg7D0co6KYLHVtmqxEFpMdNUJgQ89JECjM67DQsJOdrcLALG3Q
LGkbC72PneoB9EB3MjtqY+V9qmxF3dpGSURXNMvZrA9J64ZsO2jGqLyetQI2dtnsXEu761XzIlsJ
zOKf0HSQDVlkdo+GcezcA6j/EatZfobqMSB/akRzQ+xZpPj7B5sqNiXJn+MWm2IRub7G2j4c1xnu
dLYGnZxaJfjaJVnyuemRbgOrzSdlCvwLKOgeSeBE/arOwVHVOvvnn0NhAOzOphhqVX2/icZx2Lt1
6BB56cNbVxQVeX83KhoOIQyMt7aFohKpc3TI9uCOt2wDwVfVgM3gdWeMhw7sLZTWcEAKwpV3x1WK
7uxTFxxAFYbpnTG3rzO0FJ9jm2WaiQYQWRs063Iw905CRopsNnoabQ138PfXwalPPnra12fZRGb7
xbHC7s4Oau1ziBAz0iK/Or8jmAg1zBPo+ehS2tqL/IpJE7G5M/vb6M4pPOcmENQ4U0GcU27INBIh
V6WGL2nZqS3bMtmrV/iNPuzXFF8tjqMWuSdv9pl92m6KTxV83eGoIj2gw4NTTs3ZEEWQlQ0BQ2pz
kRTMdt5mMcmaHCZHyKYs1NZpzr4PnQNRd7Rwgs7d675jbIsiil7sophWETIJl2RANtWb7kKnj15Q
tEYNws/ztWzqXmZuHFvNjrJZtPm5zzX/Ma7jr35jf0u0ydkENpRIXligvhum5zrtp1dpj4Qd4dF/
tDv41E9w3cIDL8Kho+0lEFTRlDFRGQ2VHUvYdLF1c3soZ/WoNBCekTZVkHKVkK8lmkvhvTV91UJ6
rjKjvewN8H1M19E1CUKXOTr6ZWVcYi+utgFJYVtjNtwLtNJw/pDG/RXHATkioQ2NGJ7J57LzedmR
yzETxdzHetrumlktv1a6eYn4sj+5ZuhdD5/FsA+HZ52ykXaWSubWikQCvqu8gz8Y5LCu4swxThL+
wEpAu2tmKEAEGGIi22ptzawSXZLJ75zuOUKXxl2xK8/vQ4KNmxGer20fE8CSNsvWiGBAdtEVfwzL
rZdkEGJy5CB5D+b0OOPcK9aaBw1yAusBidFd+KR6lS86K4F98Hv77l/cZ5bwD793n+ls4YFI2aqG
gI/FrvLPL4STKXnV5335WqJyhTxrY5/VHjmXlRFplNe67VsW2oilSsoyeuWW7LoOkF3XorbKfTyA
hST4We37LE+vjuhSNF2eza3ccvmFXe7JmE63ckMGc/nv3rjPigePV1XiFySeQda6pnuuIdA4LvYF
CjH8p1OOl5iIZZinDs/x3DwWJFbPeRI9J/G4dcitf9G1lHcqyhRcXPX04g0zchP4eG8Tb7gOU8AM
XrJRQY9AxNdYXag7GNCja3xM2paV0IeIxjL4w3LqQ3M5M98ppLjFDy0nRfPrpjVi945M9FsZl8yi
4UFTkuGLWVvVFqKy9gZqHQ9CaySoBV34S2PUt1GDg7+TDmLYboNHX1AWamVb3aFfgTCNrkKVyz8N
Qj47NFNNvEA05TAdKNNNqUEqWcDUglt7zO6XZzmYsucereDT9WFGZp70xIw9rhwii1Y8+KFdPHdD
oZKHQ0sWy1h5zutLo1jF9XxxAbcnnMP1mk1qAsMWuJixsbytVAeVhZ5Fr3NmTmfZ8gfNvfeTF9mQ
x4QwKhyN1muuKqP/dJ4xT/6NscwSqMEPL5AB4bXlATJCovBvu5ZkTJrMD4vytQ110g2nHM4NwQ84
NvCTJmw+NlZjwS0ujf/ULTva0vraNGZ5lhvN1rvr7KB/lI2krlG88N1wL5vK2GkX1R8fr5vcJFF/
VYUT3PRohB2gNorW/jhCRhh7XbAxKvSphnqyD1XcfUECGfLBCGGOdp69O8scyE3vZuOLm0P8Km22
cBfEk0Iszq/2sgW1Bfk2/gy2aehLZsCiaEw4BTzzwQ3nrfyjMh3Pgyry7+Vu2YftjHRfoppFMDzJ
EbWZEsDJ0+Iom5Vjk2MqHD2yqRmpuaqSaICFZM5vSnPctKyWbu1ywquIVDoEsyHKPUGnwIHrdhBN
yS7IEV690jUPkxfM6yBAuryYcohRxlF7DB1yKGecO4+wfvQbhFC1x1jYCt/VL4pctjuJBnG0GRFK
T8N7qaxjhDoBFBFfknY2ffeyNUcqykGSkTBx7mel/yqnjgYBnV1fKtleQ3Tn3JHWil6X/9CmI9JI
Ytpu9RxRP6/2CVYypctCyfyHJHGai2wtIyTkTR71dg45IgqgYIIpIV0t86Kc7HStCS+t//ODWTad
Xg8vuKpkY5ky5fwo+/zu5zJZylplXvrGRfFMfKyg70lu4CELT+wbAcPE1gBVXgFYxk1H/H1hxEW1
4s9daCLs2lbFtypr7xF59P+y2+99DmE/uvbltgBB+JO8zFd0FvOvAdSi65yAx6nU2VDrKEqgvxE7
l9hpnUtkNcUR8cAHN8mNeRMKm+zI3Sc7ZA3Yq4rYgEMvsBZcX/vFNTdCBEDu8YWn4MENQvPHWyUN
4qsl/k9FdLWac6eEPcym6LZclLDpUEOHh3XVWUrNVgSjp4Hg3FQt2Vn54EQPUWwhc4A43yrsWpXM
UdMKNoqaeDu5OGD2qR/i6S4lR7wCv3azzH8OV2PHei9bX6e+vnlsQ1fZQk0YHMnNTT8x/gUlh+57
Rxb+qofu+5HU2ubkQB+wrWpiSA5cXHJE0WnRpq3rBGb2zrlFaxSZysrRj4pb8NF1PetcsnM9Q8dp
n2VzKepKJI2l4XExdXYy7A2YAefPWt0g5+wAojXV8FZqdY9CtdslRZ4tFerciIopMBuTN7ALIXFf
y26Idsz7aAxjdh4BgcwKEpAo9VZGb3j7OK1ntLry/AbBFJiutZqHB9nJdWP5zpfKsX6Ms5X/KhOI
NjxgfKtZpGNW9fg9UcBS6F3jbyac4iTnF/VToYQrGJDth7Rxq6cihlgLsVBIQ0SnEbXOnQ8bsuyU
pkDLlVWLQ/IomzB1DGcrsNjgD0lb4qdJn9PYSC8ztM2b0gKPu6saFbbWjHBImBIegaOPGIqsSqMs
EtH9vyk7r+Y4ma1t/yKqyNCnk6M0GmWfUJYtk3Pm178XLT+WH3t/e9d3QtEBJI2Gptdad/g4Q90P
SZOM4svnHNlkubW3rjkoB4yusdcZzCo8BGH0gj6kuPXKVNwiuUuiVg8VvPuKcS0Henx+MLlHHpjo
xcHZK2RZcYfxRdepnA3Oc9EhfecPRQ1xA+XvFOOmpylTVb64OioT88FXHnGL9C4KSedrY2XDURtR
lfg1blSmu+6LAUGWuU9X669uPkRsFBwAZttkhKLU+8XXxkrtlbD1/BT2qnOjaSMGRzO+8j/MKHxV
2/SF+WIQnl198p8GQQZCBLQiy/+tNY+x06DkPI/lGr4uv1rz2Ajr8x2TbTDfORY4LZi5j+etTEj6
I1VofWzXJfAYpvwRo7IND2l6Mzaa8mS59bKqUND0lLq7qlq2T5JceTIzazjhjYUF3zwrKjCQicqg
wJaI0SQK6hU69aCLCyAE8tZ6niQXrWl/Cw7wO8u3lRf9/A0i38AwwI8j/E5c4zRM+rVNnSnhPxMm
686m1Kv1bn2VB+qlyBDm1rrBdNySwJWqpkIGD5/k/bz5++hMRivfdkgFYaAV8QqzFWIzPc7QD+wy
oLBKfxsFe9nz2f05NdCs9CIHklQb5qkqAuHbroAbsQtzVUeoyqgXoEuT9xpwmZZ7707qhlQImubR
SgSQfYzrTygmakcUVtChYJOorD7APEl4EPbUPSK+gr6j7/7Wbw5GdM6n/C31U+PKywdCjiEeZKYl
d72lwKnqKluR57xoned95GV0kqCoI5Q5jEdyOJ3fCHwkJixr5mZo2M0W7RN9Je9mj9V4cHT8RSzX
qzedlkekNAW1Yq+yTqpJZaVC83nRe03wxrN312mx/2gavMAKPTU2apiX53GucBFNb+tKCb/DmE+h
NSXtPQKtyrYNxhGxFbu74kyAHvk8JYrJtoAC+ZL0Cv+RLgC8pqf/y+PF/A+bSUd1HM3FBdO28Dj5
dzRmgOv0URxKvoQIMNpd2V7w162vcaPHh6Kepc6od1xlX+HUGot+0iK0MctPzQMTCm5/XDUo2m7M
RaPcW3aHJhfO2CKNF2b7eQK2Ir0zVF9fk40CEuAYTX2UB1RZShwE1K+TotRHaKJDsUBGtD4iCfpz
imyaWcN18vTz4t+ukfcZxur1f0SvEtyR/wb+0B3eQ7B/wEGDi/7r86ortYZkZvSvepelm9RHuwgF
M+eMV5tzlmcFPi0TZNDmWuHuuJd9EOadc19aDFAHwMtzFj2TnW0cuudUx3YoRi8HNLlPMGprt3+c
IcKmf/QhI/zz7P9/Xq9Xm8byp62sU1oAgnGhI7Emw2LZ9M0oPsrCpGzG5hD91pSjn5M/r23yDom2
f0/+bPp1xQ9KFG+pDppzcvM8v3XHeJfO6A55IF9vLFO08rckYIP7ZBLZLbTepamr5VsVj3gNgYS6
g6eh74qYIBK7y5i4wDAW0dDZ32Pcn/hvf7djGL1pMkQH2Pz10i7qYuEOSfbijyz5SjBoW9nMBucB
YbPsLtMpxoHOuzGEkb6ESV7vAqWFaiCb0YRdQ++N5x614ycje4/SCanMJMuOhunO32xuDdMgXOWu
Wh/k6GgqS5wcKgCj6kA4wW8gb6amob+Rv8FH0xQPOe5qd63IymvdWTepH1hry4rCfQuwboUrJFr3
SeFdwmjGyMZl+MbD8Rq6uXFvoNW2t0Pkpmsrqr64zpvSOMHbHxd6rfY/wH+6/W+9bJhsjo12AVgQ
C1uWvx2KJoNVEwXi9Mke2Is8mRqiOHUQ2SjcJau2a72jYhveMejKu8D3za1syX4qaw4Cq/OobMOm
IfMODGzX92YKoRbfyyww83Tp6K22cLyp3hudNVwR4iwuud0u/SoZr7Iry4dug/pvs5JNOWDq4t6u
WgCD80UO5JxTHUyPsiUPg6cVkLvIqnRAfteRDm/JmWpnm7fetMam2Hhmk4mPodokJwswwvMQgkpw
0xHFNwPB38iJlkHXWc0Mh5qQyHTclXyIPx55+SiHTb41zeqIajnaNryWttFszGhS9Po4FLGpL8zE
Sn4bCOYp8gr8D9OtnIxD7ptmeHjBigJ+XOe3FKdEXB6bX2cY8jAi2xR6XcTVXefbUAgA3/NEZVBv
GtW+/JEHkM3PPvxPJ1BsJ9mTz3rhnykD1BSRtydPB5c/Cw4wQJQnCMJfTNb+W9lqUaU3c/cRGf30
TnWCW8pOypOOL9FRVTH2lBr+kJTCLdqVmCuBTr1CwMmurNXRHaqNqyBWrXsl4lAGPbTnIiqPsi9F
+Ddv0nHrQaQ/Kp7SHpV87I4i0d1i8dmWZ59z3Hm2bBL23QQkmfVOG3YfQVxA8uIQeMWjhFFI4IQ8
MxHyR9pXgDQfC4I9n1Ty5zwrhwFWKygWozdq3mohnvQox+lrY27Kg9r41m1mFnczohc1aitE37+L
vTOuMos/pkVlM6KxM7Pj1AkjvRjxrVt5yIYqvnHHi2yQDSTtTGb5CQGyaZ+hDWYig8lcJ5yLT6ZG
2nZuCr5MR7eJzqw40XVAIC3Je8R451ZhY+bnk4eULXlIE0pcE/wqthfMkAezQC0PlvMyjbvgnFXj
99rrjMfYLlzZKmZL5UiZfmtRc/to1amuP8ax99tYBylqReoVWerCnpBvinCinM+afkBR71cfPEx0
C/sEgP6sUuHMugRGjlQg2iktFPyPc82Ep5hGSHohdqfv3XJEujNtk5PuIotZKqN30/YpakeUOq+I
toQrMwuaxwyp64XXU7cYuhDxLiX6Zs2OCsXQwAAI0Y7uQoKOuqoWToygN/SO9pSWivtmB/UPD8HG
l0zkYmEWWvqYwxJbeS5kpP++ofiLuYtxpqsSPLKourCE//KviW0PSbcSbWoc3tWFfPX2RVsu0fVP
DjJ9jYJ0uSxUNTnIV68cTUMkpuUocps/Rz+vlaM6+nWtnhd3/+l6eTt5QaCDMLbwVB2PWTmAa2mw
IfqDEWC3QO4JhjtkCWUSy41EfzJ1nB2Jl/vHovIq3H7s/tEkaG8Bu+LQdIvbQPE8oZFxQKVlrsjS
JFOorl3fGFkkadq+01LObsrz1GBib1n5shwR72ytBne3JrB3cH+QKMI1+7GdrKsMBMdmFh0F8Hwf
9Za1q3213CIj7TwqnXENoUrtfCswdyi1H9Q6z14tBWh+yDb3bBpoggZCR6clt7snFIefZJb719S0
xhRMTnU6D8vmeaorhue8L7CKbHTnbLrwkFcaMiRqlLfHRgTs6drRd886Jdiz0fTum55OV5uH8k01
yncsmO1Xo8DPRKTe9AxrDd1T2+4eB/yP2fPo7X0SZeOqbElSqErTrd0yMJHkVroNwODgxqsKdTu0
ZnOye9PZ6cog0Epx0oOh5MMei0316JZlvhttyIAiRB6rHQoU+CIU2m13nC46sGBKgH17zZDeWEVY
wzzUlU4sr2f9EwsX8inpoL2EjoJKbtErX5xpeuEvqb6xATg7KMG9I7e4Mds8OODQ3e1KBLiRBM8Q
Pc3HErn38m2IDO1V8011VftaeYhriJBagqDm3J8OjbOtwLZtBt9RXwPf2gX4Qj/07e3Aw72fxBjt
UGedYErV4ZKiVvzNLNtFUMbt+1i6/gIvl+Ix9BJ/o1uKgSle5p9d30rXCdIOz3FvP+E52L4rs784
IuIbO4/03UhMs8xx4rymuWdsjFbt8KIdYxZEv9i0FapodYr6ZxIY6ZtVThutqJojiv3J0okLFxM0
ZXZC4yCbGFzV7EGsYCX7NAehloU8VdEjnVcRrvk4FfMpjt7ZMQ5/u42c7IYN7hwqMl66InA779Xq
xlND/YCur44Cm5s+AHjECkwxs3cjeO2nYPqW8WJeDlWm3unllO0QqnR3Jq6iCIC7PHqlU77VfrWU
12Su+wPNRdx6UxPVHr56R8uAma1omQOENxhIR6NOqyOPfGA1vA/l7mM+GPMuRfZX7XQP8vNn12c/
Vcl72eo9HVIE3q4f9/h/9smbyJ8wdMlLagATsEPXWkEz8R/arqxvmtS96OhgPMgu22oONcXkW3Xu
ckWVQqAM1a0cjCw3BU5GMUA2hY60f25vTUeN6mU9dGvodTdGMjW3dqM098gNooAdk8bSumRX4gOD
4wFZLajTWM7qor4tDaO911v/t2ntCNIyFc9GjCZJQZouFT0oXr100Yi2wK7Jg2ymMZaxg2VlGMXa
xsVDo/UShUgYeuQrZZfSW18MVSBAIvsmmwcdGEC5lqPsMorjf3+fkGf4d3XIhTDigvKktMrDqWl/
GtqURpZOWAjqj9Q/KcZsWGuLQ4/hoU3e7a6cX+STEFtomz9b89hnax6TM5v5tT78a+bf18mZ9XzP
Xz/h13VhrFTbvkLX1us8yikegpw3tsDYpgMz6drjjeyRhxFQ1FaJEqQI/j1Q2wlRgEwUI9CvrkSF
mlRswWQQVnTlAc9vLAx/ZUsezBo3HhYKfAysADX+rnHbZSfccYtc4HICtwQHsBW3zhh6yCZFmO1F
4lZ2yTOEerpV608Kr4F/Bshu4cOe+uNNJGr8Xyf9gk89wJG0xMs8VkpgJ5l1H2iRemT/gPlCqr9V
5HkfQs19nxo9eKy0rt+MGb6DmhdbNybSziCG/Xpf5L1Yk42CvdVYV6dIi/u4yNB6svNn/IGik9WS
G5TNAbwiq5bVbKohK57HCZ94Bc/uvGhvlCRDtFlEOvj73OYx7638xq/Wk1YDGa0VZc9moVl3KSTY
7ThNXy097xdj3KGgaoXuY1voV4Ni67cUbWt2wlBCgAbZu8Sgkv4fZpC/zFeIj+lbiDzaZioaihp6
mmIdNxXrtFDTJ95l3yGKeO+6/to2bX1JYBabO8+pfEKnwiJ7k1iXPsm1Q0SmZA3pwnpRC2UjPac0
XF0/ZvDbq4eZdLZ2bMpXdWHWyyCN2YLPkF9S6vhlV8TKegHIBcxpqLg9isUzRA7TFP8UjsNpUP3S
J0UQLhqlhg9aR/h/j73+w9fMG9LM8VsFL3iBq7L37BYlQs99Ej+MXaitPP6YSxKKZpMBHT9bQYr/
QAOUZQw7tPIGCyMMN3fPpBuTTVQhCcB/DFEGg4Ly6Kd4CrMHn85GOcKN0HNj76vK+IJj4dIpBkHO
3KvOA/wDzOLpN70a/aRgYNq8cA0lzua/pqlxaeH/xQqmjBl3a6yf02I8BtJY/ODVHj+bfISIKFSv
PnIH2JS4qFtGZXWDK4gH+aXV3zSUR3zV/oZwcL6cmliAjBL6YTYs4pfVy+c4T29SO7a/pUnynil9
9eCUuBX896UKH9m/liqhGaaukU5TLfMvD8RmiDUnafPxEbSOuFbmk2u0LLzIZRysTsAYSOISl4sI
r3MFI66uL427QdeQ1qA/nuJ1N/arAB4GqkxDvJeBiGyGtfV7U46i43Qsw+JOTG5y8rQQuctqKK5J
FVfLgWzHq5FOd6HE5Qp3X1gOctR28dUYE/dZgeK5nAX29hR/fjRNreJbX1O8aYvxS+Bk1xrFoPtq
7g8A42NVboxfulMZefltr5J6lxF9HiM52k85xlrzm1XmBShwDedQL6y9nThms7WwnV6UlhFtnaRj
ZwlxnFqlm1U/k+lOryEC7HUnJ8p8Nkjq0J9k2/Pz/uQPVktVYoj+HJBT7MLmEjmxEdWwRs7qEWOK
i0QSSuwhLPfkNHcpkAbuAjwykJhANB/ypXp2naZcO+ocDKlqgQRIOHxvQpirum/9cNzyGnmu8oKg
ABrLUaVdkFd2WP81cnG/Lg89MGPycj65j8ttyzd/VGFHKnn0b1vT63dOOGS3NbQCLGft7KWqwmbj
Ona6Vao6ewkc+7XF5O8SllN4L6DNyu5RZO4O8QQkfuaLspHoz8Tz4GQGavMcIhNpeOmLyAv7SJW4
WsrmoIz38G9uo6kfv2SVd+NEVonfZ5Mce83oVrLfz/xbQHXlg9GMq0xMGqqJBWZ4DVtwdvInwOO/
Hz77VKfp12ZeoVs/T/kckE2Qov0azhJWSX094vuXJneixHSc7YbKizLstmGUlie/HPN9zLbwkIJc
OOIhhgJe1LZohKTaRvU7F/jylK7HNJpldYW3LNysfkSa2MPoVGtf1ADL6DQaja+6N9eAi/y9wqh2
jD305yZr61pgURcGzjxt7KNjqOYUYTyn+YZ90b3RTVn0owNMsZcVs6GmLuDhOImsPc4IbnjwWN/u
5BgVnY8xYybF/xqTNbm/rxNxFay6PtM/2APCDNGJz0WACzCgTLixxiEvAshZM0e68R1lgztCAdSV
b2R7L1R/zzbe/wFTcR94efhKLkRjoRjiGxSWjYOKtM0mjXTn3q2oYodIs7xHWEK7SChUWqkuJj1T
rq425duGzcBh8JFL8kv2myinjq956R9DkTTnWo0NDKjID5D49H8AOU0z0/ihFM1rTnH52WnjYlW6
7XRrOMW4mwy92Btea25iJQmOCChiOh/U2tGoNLwAmjJZA/qKn40+eUIHoH0H5bJpYzP4OsbodhT2
GFwgRrDSlFmw86vOuHOCGEeRUbfenP4LW2boBklm9OdQ0hTsocDBhfpkP/MV5ACIoJ9npjYO6Bvg
8aOOln3p+ua1KsTw0rnjuHEyk1zjDMRqNHOFFqZ4GJO+PMFrCpdqY4Yv+DwDV+PrsZNNMVXntvb7
K94fzV2fx/f6PEvkBt66zYgozdwkeUfmUwm+ZVbf3lBP4KMoICN9AqemcHSoNIfk8uddnDyMbbdS
kJy6lS0nc8JdlQRIu+fGMYkHCBe+I7ZmUbMyqImyqrW2fYjtAeuEquu/NH5xF/HtwPtAWcdxnGPj
ERXH0ej8t2bSIPb7oYm9Dj6X88YAp3oW6ievMY3notGQYE9xC5JNga/zUlF40j5G+bP6zLf/h/+v
/de7z55d1fm/uA5+xH8xvLV+giJtl8pDLzKs1TzDQLhw6m7VPo0PdV95G+iS+YOXsy0x9dT5jm78
0m94iD/njvAa92N8w7aA6WGRPRQlmphFbtif01MVRSp56wSC6+Fj7nxra2aT1F6jLz+I2jjbA6lP
kmNDxve9arTD0Obxl6buzGXYRNnFjCt9lxN37Pxciy4+rNGlreT+lxRGts+mXF7U9U5MFhScxgRu
Qp9XgsJKwwfHjxb6XJ0PELx6iHuKv/MKIsd+tUYsDv4Ym68D5eL8D1kZIHN/7j5gnBhoGKg2loZI
q/xB/iF945nACZ0Hg9LuKm7HuMAez1sAMcPRB2rQ0VV7uJnytGopRzbz4WMkM0dES2U7qalETiN+
FqkFktSezhLnIuEw8uwPTMwfzb63RtQjGhsjPx6fvYmXNhvwzr13NJ1Np4uXqqaUzgk7iG5dI63x
iFQJgv/zB54WJ8QYrO/yolQJuciJ2g1ebj8vqjHGWKuBazw6ScFWP7nV9SL43vb92tVrnpLSz5f2
CBgGdt9Xp7GnF6FhIQ6XxbqqYwwtNg7tcxOZyg7+obqP1Tg4W8AFNubUKwcRmE+BR5YsAWRzIkUn
juBDo42STv1DBieOd2U/vnvAmxuTLwh4PPAeXfTYx8Jah6L6eRGJ8PDjIsLW8tdFo0QKVEh1VYke
flwUzT9pDps+fpKHu9CD6tmUSAAAbdHFTdcZwM7waWr8r/hPaqfeiKPDVODGKrOMWPQW63oYUAae
c5ClgSi3VY7iIweJvNRijjcfi8TClB38pqJo9kuBB++Mc2/aZthU5FN2rhU5c3dpRPnFN+OX1Ek9
5NHg6ta1/oyMoXcju+RBNkWabEi8R6c/+s1a15dt2ldrjNHi1hiPgTlVKBQJyMTz2edB9sV+V+zi
7MQK5XbEbep9Fs+A48SzMHWBgupgMr/Q3cw+6Z2tP8rRsVWtUyXu/Wqo93oaG8/xJDYU6ex7dXCC
uyro75OZBJabeG1paWzjGK0ba6VFDygvqmzXk39fyadWc8dsJ0a3/WjK0dQu9p42bq2i+WHNodkA
UH9DGsemi6YSaecS/OfVy78bo6OcMIR3znKDG2ib0FHL88eeV3dtjPPMTu9WJKfZzsSou/VqhHpa
HYCuZqtGlOmvkCsITkUUpPfWFP3ePxH1DZmV3s/zrTYVr6Z+SkYQ/mkDxzbGGNeUv1GYFnu2/u6q
Nzp1Z08W/4A0mBZp07jnJg7yR6Xx1zLOxIgHBV7yw8s+1tv7EWOSLaqw0UYWCr04NRZpbIpTzEf2
nEWXQtXGJ9BnDx8gGLBexmoyFHXD3tg5pF6rnN2uIbyMGtyzmvjiz7nOLiqwVMms1z4eIoDiIrwt
vdDbC6Wut6EvTByXE1wFwKp8b/QNZiU/MrgOr1l+JRmcQyL850RR/uz5fSgDvRAtfp+TlY3zqkLu
k0UFsC9zjcgh3Tp/nbKakpEeav5GjnbQJMvZcNpZZCP+0B7/ziVUguYmwbrghAV9iPZa7by2abWu
8bH8lqKKjdNfPN0lbJIAAtruJgl78Zg23YOcUaUhAWuYPDZFUm5bNwv3WtKW13ZOvskZDsIThYXr
cMGatmpmvRFccWoCLMg0apBqK1cLRuJ6O6IT+9ll0jrRYzqEN4aelBf58slpcUFxkV/jeeyz1Rj+
b61f13keX8T/HvoK1fn7/T/Dbaj8aBTq/tZCMiylVnx1GB8mcagUrW/3YQomSQizW3U55p6SGCHP
/NYjADLhOK1wjsIcsum8TZsh+wM5BR4+uYljaQ743wXqQ+zEYm2zVG1H7J42tpeRFZ6hxRJkHM0a
N3iWLLISwhqC5fXRZmV9ckzxlGEueStbqj8sjCx6iEOyNpqdeQfW7WrlZ471CuP6uwNQ7q4QtXIT
T1gMpTDMbkaBaXYaD3dB09WQ/9rvFkq1rxWZNbAL3fgcGW24DKvkEo9+f5NHsNBD181vKuF4u0jr
631FdJoSQ67HtuzuB12dTknYftEmvbsfy0xf4jaPCZagqlDwrvsu7Hph8NntYi1SdqXXvI0VOnCp
mRZ8Hr6x6jVRfdV42jO9cJ7N0fS20IGzLe677V1gF+cEKO9rkhorWVdSG3SJxj4PLk6Ed5QSYJA0
hPbRy+CiyAOvTxCKeYnc2swTmnlV3Y9e531LhSYsxUuQewhtGmp1dPG7uaUkxqu0Dce1YQ3lpoo9
XJpYnZa9V7qbWa7eWcDaRrWpjZ2ri7+UAQzuqwZgZpEXOeZuTlEQ8IwbvFafAyvr3lwXAesS56x1
NLXR1q5UzHBVq38Wth0uKhOPSx86fOWX+ES1xkOXmeKH1Sl3BMW7hur8anRgLIyxvmwaHM76NHC3
sdmIYz7Uw852lYM35dlaG2GxJ3W3UEFXP09ZO2w6cHGb3GuJwLPmVi/A79WADt/auL+4FFvfKTmR
s3EErkaBu0EuqDlgDQuUG7YfE/6hBWbj1EFbSE6DH0R38lCWqsamHAjf3BUrSrUMU9daF1aunXv8
Kc9qX7wMbnEp7ax4AHj7oFUiuUVESX3MFe0p9zXnRo+K+jxa1QUiAJD+NIoI4d4jtc1OauhfBbzu
ve9gmwoROzdPCglosZ4CO33tbbLGRatWG9lURvvWLQgPbb3rb1obh11fwXHVVKJwValtcNQFXuxN
64J/RkVMMmgCwVmJZlNcBP42Hfuf/XIwJolJumaeItuojX1RnDxbdd74SGUkuy2T6JEaaH0zDhFP
0tRrB6yFuyfVZaUGGp5uSZJ8573b36VuZ5yHwcGnzgzCJYJaJPRMIOjzoDp6/V03OM6hmOI3aozM
6FFI2IsQXbKPdogiLu51OIR4Q9atCzLLT2xj2jXQe15rc9M28OpThdbuM/SZN6EoxmXf1AryL7aR
HT9OHbMlTGLH5S77uTf2eUG5urIM+hucFMUhq8dLOUbWrZs2W6LPtSmM73mvscOLmrfetLrL1KTF
Us/dalOFr1MF0Dci0hnbqP7Rm/e96/SPdRyIU+lNcIfLBFpF3EIiiVjSkfDzdmofpouCx/mSKm1x
yeYzx9QuKYv+UXbJwS6v023fG/5SNgE3pTeKVr3FlITz2rEeqljtEGC3q6VsOqE/kXmLv0ZKZj+g
Ldxf0zZfJnOryGFshn6H/7Y6KKdpPoAm+3mWxAZme4H99bPrc9rnXAGjmNIGP/3XlY5dH0Hx/ii9
wj0MZR3t3dYTUEIHnMlNzT/3YVhvg8qIbygljhujMMrbya2ctUiR9uh7/yJ4M+/yNE+P6BEjgc/j
v2tD7GcMlFI3OibTt0PZ5GsP3Me1nWKkp81efSiSu6qyQB24U3qHrnW068yq2ke+aG7HsA3JeyXY
XHrZWS150uMEbIGW1V+iqjWWIPXSi0HZFUuRSd11RRsvy1yHbkcWda/Z3K23lPmV0ZdL1zG0rzaB
ha5W9rtbpPcae4hlTVbw0hvKGnGR4ocJqSxgLXz1O37DPojzi5WF7a4amxuXR2kbY9e7HSywMhjZ
k1uwA/1Zteo33U6jH5l9BqWJwAIP88Wm9vzqBEaxLDutviL30m7KpMlP7lAdRURN0POV+gLDqF1m
NZWAEovCIK+SdzUgzBIZexLbNbMN9ML8OE2GddbBkawC0WsvZj+eyYG4FCqFxpK9qVW7/BoGWNli
Z1ceSFM616zu3+FWsFBStSciru27tG6joxH6KPml3XiTijl8say3SCt8aBnNuNOCpt3aPlskJIvu
2jHzvwlgcgstS8frmJo9CPNK3VRZ1z6TnqBAwoxw3ji7ZZ7e6X2dgwOod6rjJ3tnEvZem6L8xP8y
xmqxsW+FWYoV5uDIVQ2R2I16OJ5wpIsXQyi8B8s064tTDYcYZmpv4N9aUu71hyY5hwjwbakgN2sJ
7vL5LFd2H5Z7Cf1qETafPQ0bRK1a5alu3UWLpumDqnYZ/sE5KdPGOlpVlywNs+v3bav568nVsleI
GO9UXYZLKaB25EbwPZzXXCsWi6JTimWok4cdhWrjjtiN26GLs6uv94J8ZVt/s0WFmGervSuULEo1
dB5L7L3Xmha/umNVrPLMEJd0PkCw7xd6xBfVsxVdWZAI0lZT5RTrwKvERU4Uwja3bmQKXDT/6UPZ
DX6LxcIy30VOS6zBvrgf9/64WWJrWx9UQ9dPz6PiB2s3L7Kz4pMAhB/I/rkzkpOIxBcnNsQ5NIiv
g/p+MrBu1CcdwVoBy73yDo5wtXMBQWU5oa8N9ARRfJHU+j7rkvG2mA/hLhvTbENwHO4KIoWVabf6
M3KnX41qGH5Qn5tAKrNRIdqulAR3mUbk657cN8tlgrOpkrBQm4p1N7CO7NRRiVZJaWuPduQ7Oy9W
MkQaM55XLXkBCJOsJrdmw6UW42nyQI+khuVsItsY0AOK842rjs4pL9u2Q0mpvbdyJ93Jvs8DJsX/
TMFrlryaA/yL3QiKhHX97NZ9vcgcM3zqEHXHQN4yLrEICFHBQoDn3kbGBEUAQgL4HoQgcbbpF1PY
nPvKIAQkQ3WfUmdaQMoe9rJPSw2suqYGUrHiXiIjdN6pReGCsMSX0b36BrvkUFe/qooyHkCeTgdT
gWmywDJwEY5zaqJUejaC8YtSh8lrrwYA1oEDzcBllwR4cACV3iFzZtjLeHCrtQ2G3gpCCpJ+Gp7U
Ysj2ITbkxGuqsiodTEGNQHjX0emvvu2f4Ub7AeJACgmWuN16WpXfkU+DkowbDjy2Btq4za4JSm31
aOdjdB7Ia5AKaarHuMjdGxGbD3x/7IcJX7KZDv4PQ9yZ1WI+qWAlUdyq7CgAS4K4HIjK2rtpim+y
YQf4IuVOj22qU02XGGksbISbAWaCMV0++lD72OqJC/ZiniIHiBbQSFHQgKGn6DE6Uy1sUJpZI20Q
Tnlq2+TnWWIUGLN21F2VsK+xgpznfJyyEvG9StRug2Q+uokWkpOKCrU71YR3lge+BmLfwrQy0BY5
W5XNCyCN7poSoxs1Z1lkB+vcadOAOAqfzN6qLOdO9jVuftDjetrlkasjMAWzCzdhqvADanA4PMEx
GW+oOhkXdRytpeEF/l3Ab73FkibZKYSWpe5PsNHGOYVwC4J11VmqyWsa5KYocNIlN/baQeo7z068
Rk6htR2LjXBJ3BZh7Bxqr2YvNp9pMfI5H52yLQ+Nc0OVd9x0+PesSZtSoihgQvZK8urFQfwFM4FZ
EUVpnljvtWUTef49WJRwbUaVd2urfCnC+CvBFQX4tgK831q8WuamPPRCB1VrCbID8NoY0gfHxnBr
pfSJfjHqa2jWEBtVG+kVjw8YSQSUk1VR4TJoY4icTZqCqfdEPsCMrWQVTopxJw9lACWQ3Va70Xz1
Z1/VtC0FG73cD0llfszrNe2Ggp59inNLbIpoxok7mnloQjItAg3rBy2w62tf4yqNCO6D6XRrEavK
3bxR99r/o+28liM3lm79RIiAN7dtaZp+ZjiaG8RoJMF7j6f/P2RTBNWyO06cGwQqM6sANtugMleu
1WivBojVEwkC/zy0yizbxtMQHzK9jGu4dlHAKKH/P0LBlFKLLX64flygHDAMN3zWInbM5vhkwaSx
nRDSPFqe794mtfIljIvkeaBD0uzq5lMwTfWnAjRSabTafRko9SfPGKxtD0c137AMUWFBZbYnNYNG
/b1VAKqidcu/z2P7F22e49cgi+vrSA2pCHlB8mrTLbM3hya6Ei8dEXB3ot0IegUvMhOw3CbKi+qa
6jO/H8BYMI9OT99iiJC3zUbz1lFmAIO9ZVxZRpPuYBGx6ZhKGgibQI/RB25/zkgloF/hqjvy+ngn
VTuWBT/vSuJYpFhC+DuBie5lru71wbHUym5/ntsBOuPXnjzfEswTXnMoZpDx4k16cn/mNFfnITAt
frCmUUU/i+B8SKlvjiZ0hst11SDJ93VHYuw8dxx9ZOQL9SjBRt/quzp0/bM3tRtE5lFjvzrPjQYK
b8geX8mfkMyhsqXCmhwR47myHK9/6KG+P2TRXJ7c5Bb0SfRJaba9pg6fFLTYPmX1+IUuKu+uMPPx
qkI7faMgVPjQtVDQRb1He5GCjLDYWu17NcOndjb1kBXcmxSbfbWE5zZmxwzQPLxxB3d4kPi8jlI4
T3KER/Nxmzn5wCNe5OyAT6e3QUDjN11vP3KSU9/LMtQ3oDysh8y34qtodG/ads4eOyv53KlJ8Eo/
sn6DrgWM194YvNZJ2x7ItU8H8QIeaLbUCL0b8RZm/ZI1Rf8YoIj1pfveVFlwpYcFwpCDVcMYYtc7
BDrrYxNT5Ny4ATRIXok6yD62nN9P0+XU1LJK334I+HBqZlp5SCbSB4H17NOE+cXmz3vxTGC8oxd8
MXi3PflpcSMjxRrMhxhdaxnFcw4Faj78kFHNH037dlRRbq3CL3MNd5A7UqOTVeN2Ng4+yJRdbCvG
w+SrbwdTuXaUIXhYzTzwlzepH3yWoNWemp22DycqxReOIojVTeXTLbAGSwj5CPY68Jih3v12Ob9n
w2jVmvaZfvhDNLTTT+5s+7u5BdQ8abl6p+qku8BO71y4Xuh/r8NttKigyAFdpbez1LBcPt45v+EO
+ifi1d7P0iLz9mNPQ8mFQ4LFO3RK8MFLsw/yK/bQkJUg93petUGWPW1mgHsdTcUkWBapNejC3g4x
jwo36XKQs9Wxxq2Oi7j/ELIuPwOITzay/jpPhmvMeqX/EHKx1Dr3b+/yb6+23sEacrF8I2KCF+6L
K63LrDdzscwa8r+9Hn+7zD9fSabJXWr9VB26MHpe/wSxr8O/vcTfhqyOixfif19q/TMullpfsP/p
ahd38D/N/efX5W+X+uc7hd6h5unQKLYQhPBoFy0fQzn8w/iDi1IUs/JFbVtmncediQrph/F5wodp
f3kFMcpS51X+LX69qsyUg0rded6vno8r/dt6/3Z9NjNsvQcz5ul8veJ51cvX4aP1//W65yt+/Evk
6i09EFaF+Pf61653dWFbh5c3+rdTxPHh1tclxJMu//ILmzj+g+0/hPzvS4Gp73YTCj8bM56a+24M
nX0NIn4rw7BfKAPMvAG5gxeMlrVVK9ffKW5T6Me0QdSvqT2eKBe3BI5TACYO8MqJJvX6Ri/QbNqJ
O+j3ppl6d2B+6aATUz976W3l8RRY6qV+1CfD2ZkUlbb0/W0pMwC9XOTazmJuousmkm707EHpKafW
OCfKdhV60523iatplYLzfSOG5bhJv/tRo1ybUD5v8yxLjtSkyEepWfEMKvPKrPL2HrKl/Fkh+3Ky
vPZRfBJV8ck9eHY97mgLz58lTE+QEgtJttxIiO6rPCLlPJqyqgSkZQGGy4wBCy4XEcd/vLru9o+O
pfskUf/iyt4E85Lu/xzkBhm43B3uZpBY08aG++NOxohNhtsx9d7cq8N8D7FNhZBiJKQY3qbJXDlI
nPe+ilUl4aEwad7VSjpajDqmCiCnciBLCEnpOv4QlLjuHejL6fhhDsjT38M/WCFXTN3taKgDNH1w
+CP9Zt/3WuTcy1mKdkXf593dhZ0HomjH8ynvoYsJYxue+iSAreH3NSRCDiXbW1ig7P642uQsTJ3+
ijbIXy/sskjZuLd1Ods34hSTkw6HTJ2G6wq8PZhJ6oQIOVm8RM42t2vvbBen2OVsPQCvs29lOAsB
npy6FFP8On6bK9MaM/J3kVG3aJ5l4wEIQL+N4ln3NvDrNY+bSiNJgqiRwrsWCDVpO3s8xGjFPw6B
2j7WWuncOL37SUyrHfqtT1bWuuw1CJVDBhz5YJtBv52WmWI7X0NWWo1yHdcJpvN1xKGW89esQE1Z
2nTlDB6op7d+3YvWXUj4vHJz9p3PpWdXunehhQXt0O48eDlDarg3amsYKbzmVdbcKJVic+4r6C5/
PG81o1a3Eu63dT/etppub4Kmz3ZNbLz1TidK57lkN+iOXg9G2UDWSTZfTB9CLjuvxR/ELk3XH0IN
xR9kujRiQ1+wieD5RziNnLVp0CjdoFB8Gy6gCBQi1W9ZATvQoqSxRoS2pkEajHixfn0B+kkywOcH
MTqLWij9rxYJkF3xjg2C0+g2twMqR0sGkE/Kc0QVFeLK34nwIGTP0JVr+zNpXil80ktcSzXsHAfU
YtjDetJAHVc2TwtDwSFq63gXQvUebkEK5sBBsng3+F79VA5T/SQ2bbF1NHUjOUSO9iBjcV+sM6rx
Q9P5wXVvN8Opp/f55A1UiDcyjmGhv3X1+6Irxnx3dpB8Ag8wOt3PIeI2FO519J2VoNytK3R5/LbW
hS1c1vP1+wuzrUbKUdHHp+5dJfTD78qbimjtz1tyCNqHX5jzzw4lwNtzjIw/zDz/yAx+pG4DQE9b
Ovzgx1WomGZp9DrQF3bMF7E5OaTvZ5OIyq1jcfdDcp5xYZchO+j+CPL/azN07rwh8UnXlEcTc2ZG
yt16yP3mbWgGqFcDEzmJU+znuT3dONtgruf9Oo2sur/ry0rbQpIE261JwyFtUANkgKYRRYCAtWqv
OM1PxtRlwU2bO8Mpj3M2plFTXcdzWl0naH+rz4NF7kAd3XwrMfUSmEirwuSBjO6oupGHvBeTG+rF
lofRAXqQRlOzrafb8BWPznzFz5z2QDOr/iBnGTqg+hx1d6tdR7rtlOkW3EWEeiqg2o02ltbR4bZp
8cO4Hkjr8ZeA+t5FirdUBhZ3ZHpQVb5fTWzNcsmxUCjJcLX1BsI6b059Y56v9sGepxXoGHTxhlm/
ntOoOpKnVl+8LoOoUvHtX3TkPMIuG35223zY1jT1P/rvsZHhzBexg/O15jJpBZ9yoFEC6BrI0VKv
IZ2UB1cGfE3D2V3ZERlJkA5vtoLGqmKsUNhZZpwnyzpDuCT1qhDZ9cVTw2Om7WRFewyvJORyyrI2
rbURrO/MEG9hVbtUd5zRfgCznu/dBqJh/nX2L3ZIn4iWVN9DO4bXw2rSh6pO0P5FzPBg0efySWKF
ruWPsWo/W5RpgD4oeq1sHI2fJOkZaFA9oBkmYbjAiFUDXjXxSreBeB0XoIN4ZW7RUYdUPcP06q3P
OluTOvmmXvSkyNeTga/AT61D8VaLEpV4swJVmdoE0NRosPx63cb0Uxp1KKY+yNnqWG3h4gXBoR3t
mG4FiZPDABvz2UHvxi8zFb55GCiirhPkEhcrySUm2E5ghGZhCV6vnS43BfqquauANRmOWe7tCThe
ZI/xT/RBIQej/hTwAlAsjKAaHjrtp8rSAFmV08tUDPTnKUlKJTzQfnJy1aH4qfp3QTqrCCDyhl2m
y6p5m9fXI/ne/7aqP+pwYygK+j48PF5bg2sdNb+nMxt81gb+sP4U6VHwGpbzdVCR7W/deP5UVMV2
XIjR6J8r7vUO2ahgiaJpkWdnG40Z8XqJXvGnsKR4ZUm68oaTeCNT/bBkPuUUilnDbYtfKCmkVBi8
AgS90z2rEI5fd25oHxC7sr8oc3Qvv8NrRArw87qMHOsQNhakyybsVMOmnq3qKM/JcxwZt6aTby+e
lWmq5Al8VlXj1orfvG828URN/cEzjfz8bM6P6hR8royieUkW+UYjTWHRMZubVh2U4f59SFE0uJPD
nDvXNEeXd7aCnh0LFVeN5kbPcvAAeJQJWDwZwW2h31Vme2v0JgIw2ZSNx6wber5kmTDz+X92srTd
LvpbxwIqOkRiWvWmbDvnTkIm3R/ubXc+rhN0e06u+Aalq14m+GphbVvo088x5+vOyUNZFOF5EQN6
x4dwovApd+EAw0e23bc2EisHUNPpDmzTcDCX5WfFLbcjqggvSrpTY3RUiq4ZXqag1rfRgPCt2EYQ
tydQUb94C9+rmKrChCooU++cxTSATj8ktc1T5DIs2fQ9G9ZX8Um4GdNH6mW07LSqb95Mmf8T3CHD
rRcEw+3kj6DQ5VQOfL0rCroW7wGXUdW7R2Jk6BdtUG1kDNVZtNetuT+vucZkRTz523W2rGvV09t9
nJeQcZk5n9ShDo4XIXaj8osaeJ9Dq0ZJpfPMG7dXIrCDs8qpHNax+CVS3A5UWW+RMrbXyLNLQilI
TFstgGdEgmQNOVsviTaBYmz/8moSyR41hHUQZKKqN+ODA8HgLh61ZC/D3gux9cb40LuzsxngoDhc
OPwh/SWk3nJ9aS/Gm7DMtNs6r1MbORUWGd0XfSqH+0APWsBJmXPw2Fk+QWpfb/x6Hq5lKIekc59V
s49PMqriWHvqrHGXIyD0UCwjzwyCJxoz1ykVLBx3XWdd+VMzR1uva2EZ8LLvGu3f0RaOl5mPiA7Z
n0xfLjya4XBoogycUlVvgfcMT7Wjhi80AoCr9F/kYMR2C4LI8m/SxeY2AFXnWUHcZRlSre8e8kC/
qUzvbYLeA2GwEBoUE61o2d6Ze2hjl3iwt/mpL5zf1nhaA4F32ajbLQFVX03boA+nKxnObdkBRrOj
rQwVNzWe8/JLlqRvV4MVqSJ9aTvXRtomoG4Kg6SNu+iWwSUa85fFwQ6KdRTLFltUWICI17F5bdAo
B1c/Af4SIFEylIMR2TE4miLYXTjWIdot5iG0bDCCXwzNRSdnMgKkUlyKTSM89hbAx107NPOBKjzU
9W4UPqmRu4mnMvuTV+aaSPJIbGq4wYvMp7n/cr5EhJDTniPWK7xfX5zrGoCC4fIFhO5B9X+wQji8
khoJvY1N886dq7R7OjMCiASs4UfdxsFNvGCsNxLd2ZGznUJjfJRDC2vqXek30Nq302Nu0+SRxX52
lHuCYhpJBqs+nUcuZbRGscZNIi/Hu1fuLvsLb0pK7MPcbpk7LC9dribWFbXqgA6nlNabpKxvgAvG
zyMA2Ocx3KbRUvBfLIUaezf2mP8mrnNQ7Xf7tHKj/TonGIp0M/XB2zrigMz4/+M667XHf7+frp/V
rWHBUFallnEqGv3Yx7p13foGz1tp3xunqWIZHr1S45TaRnwz0gKMLKRxEtMg3nOMhFc05ey11qOX
ZJkikbK2DJUR9YhdFUD41CbVtBejuM9XlPCRJqQ9zVf1JnKj5O1bupzA+WxK05iu0MTYo34XmVuS
GuZNVGUW0G2+89uAnzwkJhh78v0ufnI5k7svq7a9enuu8cfomiyfcs8HJHhwu9Q9jEVrwHX8u01d
HOjf0ZlT62d7DvMOYslLCArmX3vdKq9lvphkgsbbZ8c7BVqUZb44hj5zT7Y+KYc4G+nnGMoTWInq
NGtWefqroTgkZILV2q5nWmv/PVZWSqPgu2PDiFbbL6ViKFs5MwGtnM/yxVamCuJ/795/jkMPVgEV
TDLTTfcX3Fgy1IHxKnkEYHZ5jhOTHOqwDz7IcKdAC1LfgLYtC+40J6D5jPqyaWZgnEfTAMAcvxiL
2c+65GZiL72VoVXReg9HkgKAeS5edY0kPFkgCEeXYJ7oz2vMPNM8xk74EtCs9Moh4WNr8hyDwoWd
ofd2LErnufFt1CTXIc0h130AoclRabyzN4Cs7Cm2TesERfj4OEOTYk1GdwsJ2vTomxyaSIEFu4r0
ndOXfHmNsZ2cZvdtgsySg2uk56kykvmjlcR7ByjNrnSrlFxnNx0LLTKeShqt9l1Jnsy0LCT1Fpuv
mO22LOzmHCKOiQU2MLPlN6U+/doFlnZDath4gtT0Ro1D9U7rWjfaFq8TvWJP7eKaula50+zxqjUc
L0JIO5tuEkX/7Rxp0qwFOt0stnLN9WbSAK7vGKRLCYb9Vuxp67XbComP43mp9WbELTcYO+n5Rtbl
ilfNS5zrPNYDCBPY2BnLztKNlP4KqD99Wwpb+s1q1KYZ3K3sFyUczDeRkNafY9YlVsdqW5dB7Sfe
zHxO0bofv5BCe6WhUvnUFpN1LDqzvGqzOv2kzHCWAXz88ceAMULwog5IywgV0KTSJ2NA5CVkgGpo
Gzu7yj4OzWUoweKV4HUo3ou5hQ08vQVjvR06y7jLEvBAo+9+Bd+q+TeBBl06TTywfNWlMpGmic07
crvGnUQ3Y7tLamO4Ldrf0sIyb0Ionm7pJOVfVSnoVNIZWtSQiGFFx3y8JSUk3mkJkTM51A1NUmfP
5diOWuPG7n8gaWbTF73EyXIyJonU0Qpd3cRTAF17kPQZbdAcjFkLlauxImE/8zuy7a0qd39LUzO7
BQ1ckvqMsuy2ARG1TRxf28qkxk29fdR1Ec9WuaOYd2g107U+THQALgrpyxDWqOnBC31UjFHBOnst
ta+fZqQB7mjAe2XXWXztsnjeaEXkv3YdcCStL6ZXv4qsjdc2+avvIDtYFIGHikKjbBSLnt3OoKOJ
soF3o6FOe+7TNuPYPw81oXqAhubDcPVKX91/nZumQbR1Brbk7dL9aXTAY4w60nhW8Jw7e2E7oXwG
in2iZng7BNVebCOQy3l3di9Tsr7Q9vWygklD197T9Hrv1kp5BX2Ku09o2/1JT+IvDS0GT2pf6Q9D
VqUbsedZb+4yFRi5t4B6aX/m0Uz76s9Viz4lkDrgWslPdLc1mybw/HuwgPNzqbRPYg/0rDqkvmmR
GOMiUdMeOhM4UQvP5mv0zQjj8ZdhDpAr4GvtqS/b+Qr1k+pKNbPgme0gGHo7t3+Jvukt/CcSCb3Z
9GTH0MK8PVnDN0nnE5qOOygsUnqg3uXnxUirQbqfJie9A43nPOSVomyVwOLX7P0syEmVii16P1u9
57N4LO66HHKsKLCfQp5er3kvGvdyoIndvLdiH9VGlAM3Fw4ZTrH/VJaZey2xawQ872TCLDCnfRo8
Q+6Xv2h1Gu99Fdh/0dA4FitlubV6J/3RjvF2NqfxW4C62H6uk48RzVIi+ccI4YlK42ibRSFqooFC
w0cO1eYRdpuMT5Gihg/+suFoQs/ZWSqcYGcR5VA2J86yDRG/H9DfoETWrQdnaLfzFod4vdTlQ5PW
d5NS1jSFLHuaD9OWtakBj7dNfdcuUrt6T8LXqLzyeQKYeD24in4Y51L5QgbrHGHQ9LPJJoiH7JiW
qJz6sLaQqaMC/p3Ss3YLs277DI/idA/3+ZWRc9tbtZiKgzXpw05i5WCo6Xco7LRbGVVdNNNT2V/B
5948srnc9nNNWdJHzE2EctuGPFxhkB2Zm3b67Oj5TlqgoUdlO4ycyk66nF3d0Taubat3NChu01Dr
lZfIn6Y9rPuFTacMtLhyCG1VvVGs5QDWPONbhFOwtaZOS0H3c8Z3I5WCxSPhS0/7353mASKQNe2w
9L1W0/gULd/XkH1Z1HBSi209jQv5r7Pf5odV0nMGd4u6X4VW4ORcif1S9VNC8tgYb9MpNDczLBw7
CRTHupScBUlzjN+XughL3AfF07ImOkK5ose7NrN2bWvnj1aZstE0k/hY6226a/SInaaa0jjfqeiM
mvXPQ5l5B71XZ6QI0KcW7WqxtV4/b0dlbJ7E8bc2dZlLhx+tqWuMTEnrZth206jtpPC4EkSfy5Yf
6pgh6kUHfxg+S9Xy7D5zR//5/FzeNA0k6c6c013R2Ye+6D670Q7yy42lj+ndMPV9uE8UWj2d/E/D
ZOkyzgcydGnfHmX0Htouvcj1cni3y4oyErtEvMeL3VwEkt7j5ZIS6n2zKwiYyoW1Wg5F6dv7pq/n
zWqTs4U/804vPGhsJcZy4SWkX/9tXusONAVJ5JBUSGkNibMvquRjzLpiC/HakWrULygf2DdVZd2f
Xw8ZwnpFWzQvwPoXUWU7h4nJzR2qAO9Tz0PxXNjI+H73g7raaPqg7puWbzZhFygb4xcA9f1DALQY
DKu2EQ6CJqiyk2nCEypRMskJetgXFirzP09qm+TurVSiRRpK32ZOu1uZTGhIIc+8SUp7vJNxgDzO
oZ8oJYpNWWI+BtJ1vefbyjnPFjc5YY3KIvk3sNcGxEPxryaVt2sln4xHOcxt7+ycoQn2q62mvY4S
ohpsslw12RYj1T4swmFyIFsN32pNzjsffRgcF+Gw0E4MxKi/ScAHc9drB+hss63Y1jXIyYF7ahzn
vIY47Fzz7vSAR83lUt379UABpYd5NodLB88cPyi99tfr4pXHx6A0O958nn4FgxKUMItoK6SG9ZOh
F/RZO+ZDkyPwijhk/bQEiEkC5BA7H00SukwErGydJ/5xrXX5P641Fe1XL4q1G1cPN45tNc9yiLUC
xXvN7950bdoCUiR99szrTk3b577PvMc+C5ccFVoyQ4C+qq8SfR6TuKIWn2tv0Q7tOI8FW5nL6PV6
MkNd1hfbZI7e48j6MupK7TXKwtcxiZynceBxr0qM8FqG0rrjzc4tXWjNnfTwZLEXPMXarQwkKISZ
nl5G81O09P2InWj/mPSgpmqLZrBth3TeTmv45MgMiaED+e1S61LLpRySuMhuczNaW4RPfk2f37KG
SufVaeAymbdUtlQ/PwRqCMgCnP5jmPX39ZxOt2KSQwmr0xHZax0yR8LIPMIlHxOnWoAHEsWpbqrR
jB2UhJHdvpKtRCI/cXIqBzgc/V2radpGtilik22JnK22dcaFTRYwqfptVLfo9iENoECG4Av7QBpG
s6hzXaspSgwLnRjtrm+EYcVU7y1LhyKzR1zwoNA/eaiXAumclNmBNoPkUC3V1NU7BfqPUQNBQ0kv
2tKn5OwvYPIyFG9JyfHsXWHyAqenShue5144zkst3mTmnYy2IdktuojQNPoylzB1+RqM/m6vWV/8
Tv+GIFP+IM6u1TeQ5Omfqqz2nic9PIo5zBDiMwb6cEc9sr+Mhdpc52qZ7MRrBY2yD7yYOtpyAR/t
4/MFzkuOzsUFKCZ+uEDkNu4BKlNQr7S5tCcrTLYMSbvIMLMA9E2avk2T/gYCT/fU+VO0a6wo+rmi
kWPW4T9FCM48DHphQ2pRJJ9HpX6SAACUDmQXgfGwzkQeMPy50tgEe775NZ0z64C4C28rC9b6dMzg
h1kwK/0CdlkPYssRXoHeNj+udi+qh0MFUJI8F+JgF1NlqAiYcplLny56Ue8LT89xxJvJ6oK63HSL
PoUc7KIjUSWndQwEq10Oq1ts0xyEu3kgESSOyyXO65Q1hWKy0DtDr+FRfD8MXd/c9CXQpXdTABrp
ZIwQ7e1+P6XlsJ+bDzFFG43HpPV+7oOxuIcrWb+rlYMMoIYG+GLzOH62V9lR7GKRs3aZMySNfsez
zWoOEJSE044i6x8W/bDeav/DogGCWH3eRK6z1emcWvYUsgGxfNc+jmPy7bxFkcLJcrjYf9Ao/BXR
L/C0ixN8mX6I4pFs8R9jnWW1Koy+nXdA4j3vZ/pq2AFocm9jI6tI6eT1S5PSwKcqM80oWeXAI1w5
nyabznQIa35Dws79rPH9SQ5P809zXNe3ugEQEv0i44XXfNiESqv+orQPovO1zLEq/W2Oryn+qQki
pLmTYtprw7SdsoJdMRntby3fz5seEpeHuumh81ADdl9hNn9rHLgf4IuctmkDl6MzTMWOikr8APR4
vLbdSTnqTlM8uZpXsfOhD8vwoFteyMOmaHgc+0b/ejFJa2sFtlWzeGpreA/cSXeuzcGbMlQneICk
P6h2DomVG1+SerxPJzf9kRgJnZQ8vT3Dr1nTY0pEqKjGl3ro7yV/9lcR72v8bQRNbO42pwt453bJ
Z3gpskcBOnR7lerWF2tqahrAwk8CqChC1b4Z4dg6wxyy0gDqiRrGwRhhr+rg2z2WRt5vi8JEbXtB
QsR5dF5U5rc7WXQCLSmLCoaCxk7nvGinTd0+RrQEaDGPKaozPAZqlZ/QNmAHgjjZeSgi9cIbq2Ei
dwLDyvK4I/bFVMdqfpIl3tcRE4KeWydWNF5m6PttQI80XkHyEZxmW08emkVIrwvD/EcXgphqPe/b
NKv+LmWjdY6wWrXfhIB0PJB2B7uJaaB6z6dCB9A8FGWq4UBGbpL86Wq04MFG5lJh6yKzKdpUGx3O
h+UHObB3xTiTXpuy7CEr4RIVXfOuikcAVX921LbCXmJxBGTUzjOS3uNdvDiCuDRPugEP8d1Iqior
GrV5ecvvDIaTHUYK1KJ3t/P7Sf3eJq8ohWY/yPSp28ib5nsNfNOJBnYowt4C8j7a16kCnk+J3ePU
dgdLbZ1be/ItZ0e6JDnkECmCMkJjXtyRoju3EX8P9EPoVaa03l2nOk3s8pcBs94boP9fuxGmj9UO
N87eTJPw9S/i7cWuR14BsrGBi6yA3iNNaj6lS05Sxqob1BvKxhaCduQuvFIbN6adtUjGVsZrQ+Wl
bklCkhy4D+uu3AjLJjwrUFop8B3K0LTNf55UaSbgvHy6I0lVQH+7HBR4KoEXop/Rzr/bFkeMTBmK
MAOwJ9XeT7Abl5pbneJmmp7C5ZCP1r4pC9jdl5EcAPybUcND52Lxsk596KgVywhKR/g4QPYhiRzc
rqZ4rLPboVd/EpMc7M4rrl1Vb88zm6gOr/Pa+hWJnu4W7k9kjLox6REHLbotROgWNaahJN++GMUj
kXJ2DpexGWS/5qmqgpdJxhNbJm1fzf2wEaylNtB9w3M5HhlLjJzJAZY0eAuS02qGvhcAZ9l1bxPq
BontalYfEt1BykhpPYfvZEXnletqfz9VgbuLE2P61PQheVTLe9JVsFzhWMIeamvKrTjnQVVpqERo
Xbwu9E9XiFb7W/G6/NTc2ZPznc7i6ZMFF/QLcgBFXdfdtqiVh2qAW0wiC4vu7GrK1WtZR6/56DTW
MO3FqzfdcKPR7wobJncEjiN+jPXyRpaVCJCQEPYp1bOMohwiSrac1UlWI2fVQWJfTdBo2eiNmujh
WVrPNmwO9c8+zawUPCJoolAivRp4I18b0Oje0ZXNV3MdlJ8qyDE26oAyW8GL5pPwCZALanZqEI9X
XZADuFhyqmyntW0UhRWseAwzvQiNDWiG5I4fJfhaSpNmG8V0dnEba9vUz/4QGDqIAPhVdlDzChXg
pQSnLCU4fynNpeSAvH5s78UkTruBwEb1zOEgEeKwO4icZL7Y1kU0qwOjm3X3YlcbZUCSBs0s+vW1
U91V+VUZ+k/+rJhQfwmlVZDpEFlpcKTOfvwj47cccpXFEzYep2jBJAcb7eCNGOFuJlxOz6FQV+b7
rqMshTz1zvNew6KdHtYUwKSYtAX4kXIliQNxRI05IoTd1Du+YI1HcaR6Q8270F4hyEhvnKLI+eLz
9KOZdd592aJrkFkRggr+PG/V2olf28EtNs6c+d8rt7ofBhLym3H+VrLh41UtWjpI+urXxMy+WEOS
f+sU/rX0L0+f2Q9kuzBPm6euL0gImJZ254bjfDUFTndTqd6AKq/+pysXo/nxytZyZSUs78upIM9S
pN8o2n+8ct8lX+IyU7dxbvYPc5QfIDGDjXs2laNZTMp3Y+B97nWJDhl27e6h+PdO9Pz3N9TRtaMx
xOpjAqHZ1mmq8qvVdK8LaJv5v0FtRKVzTr4rmqK+Br2T7HQ+9I9B6itH+rfjmyiJm7uxjee95c3F
Jyf0IYwOTe1nhDTebkPjNhQ/CH7uDJKAF7cxzd6fbiMy3eIPt1HzYHNn8Jy87UY+z9WAfAVFiOwT
VLDFk9HytbKMTE/lAJYvd6b8Xkw8bTU7rzG6owxlejiDVZJha4zn6fR1O812mUpjAD3mkCI7sxnt
eiO0XvxCy57YagFMaK0X9ASslz5YkjCIIN2KrQ6CBfW7cF1BcvwCwih7sv236UiCUU+MLLIJZqee
utZ8OzTLWQL83VZ60KXLyI76mdxKapA4XTyQ86Dao6nXKiyVO9F1MDWyC5RA5hNssGjqqT/EjLoo
UjFLlOjUSFQ+T9OprNQnnlv8bVSW8GFOg1mf+oVBRQ562/c8H0MGHUH/eL06kEYgWn2PnsZ6X7T+
FXKd3dYgf3Ytxbs0gfsKhgkXMlRw1uKF89q7lsJfps/I8brQy9q+vz8DB+YhDDe+P7jHItJqYyd6
79piRFPBPYqwu4jFy5l4dVjcNu3irVqwM93QoroOSdjDHBqfdGGpXUaTrX4SClvxLaPVt0Sq75F/
nIfA8DmyNGqDRjJgYf5gTfukhUNJHgHPT4NiHKMSnZDlYVFK5XI4R5utQZcvpfn14E3KtJ9Knn6H
0L6KTcUApBBN3wB27crUS16nqC5p9cMu3LRJ5MFkUaVnuzstDGOuP31b7Gu8ppu/8vg28B1G7mVc
GNvl0CY63SJDF5Fuw7Z6gyUuc9oZsIPsFvM0C+8DjR+uth3otJic8avn+cFuNDL9Rqo7TvE4z1Pz
ehE1OPFSW7xJ2cE/KfzTOsOmcOFGjrlz85AC5yLMOhjN+FRN/EulrNHr7NmkvDYaivOUmqrxAsvO
XuH3Bs0UqzspKfs1UarRU43HOT2kiWjRsUH2JQeaHja34m1T62aCtuI5CEJT1hBzj7ToKcxYQ5Y0
yIOBR0qyTRYWCQpWXfhSTlUF/Q5ApcqIwpcC4n7IWtztPMI+u62MHk1D33cOlWm/eRO21TJVTH81
f4kQp0OD3d5Ck4begdppy+VPac4E5k5hVif+lObMWa5aYX0S77xUxsVLdZzgEH7z1SufJhmGjv5x
7l8Fy2eNb7XkNNzmkTNuc9tTPinB9KezadTfbMP72UWcEqPlPjb1eGzyxLgNRxfSneVNCw7ieSrH
6cXqW+O27KYUVUPenDV03wa7lw92eTP7v8cPMVygc18M/8falS3ZqSvZLyICxPzKnucaXIP9Qtg+
NmIeBAj4+l5KykXZx/d2dES/KFAqJbbLe4OUuXItR99UjosAEUhMTpPg7DSy1llDEt4MyLYM/K2L
WAKrA5q3DJvF5KxbDoXsPwYMtX6GN+669UxIfGkGv1GTl9kn1K+6QDz+MtEVeN38FTjls01Jeplk
rBIB2hTHAwXa794xB9g9c74tZnOM4uUOuVu+3cG1gd1SrHH+ikU829CMxdnR8sdI5gdNA8smqpeS
oM6HZNtC5RNach47tJNeX3WV6dV47p/0DhADlenFm1Y8CMScILNQQ7dVedBALqyDgRqyeRLKi7u1
gLjZaEzhFXKkbaBlfvW5rZCOtFnOT3nYVy/QI5vtzQiVIggSWZs6berPFfaqhlGWD2YRgq0oH4E0
VvZeTUcFVLRMryG5+hg53TNELso1tPfSR6kj3EJXZJPKNiobXf3/+GklwguFDq7pYeDGyjcn0O2r
J5q9m/qxfbUYH0+jDswyWdMsN1aDxBOl4ib0KzbdBBJsHyI8Ggjyto1IjB0JXUyuebWNUn9I8yG9
iwX7h8zk5cWevissa3xVXrrv7swceJhSsx6x1yxOho2HAPLx9iPZSs7XA4oc700b+iQJhJrXLlDX
O/KgCdaIcKcSgH0km5rQO2BvneMAHotigPjSDVi7+Qvg0s0h7Bu24Sr05cJut/ZHe4lj0Rfl/ze7
nDKoz9ZhwAfeXdNCetuU9eWmLHj+BMpCcw9dSn/FwzZ/krxB0bIbuYHmo5tMIYISFegxydkwwefT
5/JKg2mVTA8pSMgibJ0kdLbWeVSyT6yT8b10W7nvU8fTEYZz2mOFl2UWSCMKD5a5M2wh+n9oQCtB
d3XK2dAeZ3fI9kFvBiJUQE/VIJGZquFqxWX30q6dwZIvuiZaCE4NWUDdqOoUw6QGGVg1ClXSCuIK
KGWhbj5AwSyy5SMy0/691zkXMuOvC4aiCCD3Km2wpAcVtBxCMHsadY3xS2iN7TbNcL5bXreIjmRj
ECNCAi2AD69hetsuL99w2Kii3g8ONMZJgQWDE2Re5nc1TWSIQccgQzpbYHfHGdKQ215l2fJuaB/i
Kdy2HY9uZOp0D3rHvPmHxsi0TFpsv09qh6k+GZ38h/z/r5PiDmgxsD3go3XCQ5zUHW5+EgHqUQlp
1t/GJjppCXabj0XYlp+KNPxpqF1X7TZx4GEzeQGdoDl3nd+7NLo4I2IlLktXpqg4M7KoXvvaIbRU
ZfFgetMdehHVGfd/7ZluUQQyc+oHQELYys45u/eYMW4hK92cQQTXH6WAWI7veuKG+LK51gCYeJpq
CGmMZd1882p+EAbwtkEJODf4CSAUmpvfoLzDXx3mslWKdNu8ZK8p2ke3eFtSTgAsddJ+WxIl5ecI
3924FfJVK1kPakZcjajBC6BzIF8LgXvSlVS2v/qV5gSaWB+EpauhzfmWtMFChFUujguKixrEyRvq
Nl0DoXAocpJSGGmGVTlzL+92khZzEMDAyzhNsBe8eAVkgwNcWCHePwGkOuaLj0P/xUcH4OfYT7G5
jTqzW/PJDQ+x74+vLuSsO1lWz8Iok0sGhuhggK7HK7nFcaodwBEMnU3LDSrW+/skZeGOo1hxjcJk
axPLCv/XVTZ1a7PMoPtB/bG1OtCKWNZmgKgQdEGdaWPq7g5Ypn9Ce4wOxFsP0FV7o6t3+2Ii+2Qb
sz9R3JPJVoCRAXa8VaMD2clEg/+r/Y/18R3/8Hl+X58+p0+Ijve1JbO3PqratobmWPhC/mp6ENmO
rLt1RQre91p6SF0UybfGdMN0A2w74j9NB5IRNWH2MacEQi+JC1WYBE/pfy+1WN6Xm6cnoPR1hhwK
4UoNwSpt9S0S1co3vGxLNtJO6MB8epWZHpg9Ay82XqWmFRkHpEb1GTcmvcwKbOF1Fxcs809xbb69
gJPqzW2GkSk3vy27C1hDnKf0l9vUDv9a7Xc3ml6GEf6LHXz7zQkHYygw3drKhia9Wbv3sYite6A9
JeqH8UUv9XPWgtmCPIVltnvHMT1wJTIcSpR/M8WgOuQNuG7JZ9RsJ2gE0HQMOZbZR90B7Mv2hzvo
69k9k+F0Bm3EHXnTsoOP55Y5J4d0MRwHF6gVK9TyfQYdzGe9QkoidMPoQl1Q/e2avI0fNSjSPeaj
uR5VjWuamQxVT6IMqDtNhrkHGbM+j2YDBxBmKIo9jdKSHIIbF+qqJccMnHy0ZAF6nayL2osdhaBF
0XwEK/iKUdxENaLJAROHHNyZYildVE3QxIujLXWNlMsT06FZ1Ne8+BQhb/RoZXMohRyaGpTPy3Qh
an3lu93GaE2oFEaJfz/UKFVjSi20kj1oJ9wWQOOuB/vDvz2k156aAa/6PzyAnEJYXKU8/rKGi/P7
eohN6MNjz5KzDZA4CKk4poV2UrT7faJtiUh/ts3jINUHyX7dgAXWLjRjZ9cWshIMrKbIg9Vnl7pI
mcxdQtgQpoZLezYtmJr3SYTWIa93E/XI9X0iQznCmUcopU5Yeeuy9AT5QfcR0GD30WXsGWVczQUk
sS4ky2tvg/j2sKHB1tX8y4iQVasGyVQU2bV0MwZWWsxOYzvZoKS+2dJ0TxcGTqLNt3m2mgQpjR3g
/fEdmXSvx6YKxM87+gRD73UnDj3ggEZpDYYcXKGz/p5MstJQQSTddE8fAera9dFmjg4AyK9PBNIf
qH5pD2Rp9RyqT9O3MIn7AwXgBAhyd1PdVXMAT8Zme8WL9p4G6UuGbCxE3xN+T18wnrYo+/h9usir
as0dBvrmIvUOMd4DwO56h9av8082S4pPOfZJ5pAOt6g28R23mbWyGRd7GgRCetqbIEpY0YT36Xhe
5SBxHd2N55TJ1TQfCTTB8BJaA9I7gX0HfPdpjaRyI4f4G2hwvzod9H1ANOIfcg41RjfLjC+YSOM0
caw0b20nAM0Ua01P2MFWEHxDq8c90uKGgl6Ie+SF7SCsmmzrgbVAQgbptUtjE2ynGTIYmVKSUlIu
yg5kLftg/90fOcML8xveHVC6PADCmgKpoCJ/f8QAKzeuVmaMhMYy8CFY2FAk0JVg1SxiPMP7vgSX
hgzvoeIV3jsGsizYHvu7HjK29+AIQMzfQemX9PwzebAwMe6G7us02nayynzuKPrwH6ErnWRlK3bg
Ri1JvrQGLWnXDTT71B3qniF420G9O+xR9KZOdnguOZDxi9oDdRumrzlYYZ9inDywbfm3G70qehsK
2n7e/tWtVqsRkPndTZ1j5tXITjfVOkssN6XVuh6Myn0qAZyAMNmundL0BF2w7JQbmrUbgUK4cVkC
xl4a3mMXInRdM7v8zGL+Oeay+lEn0LtL3YEH5gAIdMPLH51ffx41XnzO6yKBNE7qPo4MP+ZK49kN
AhVvd6mN4eNdHCtONsiDNaA//lKb+htrDJSm5QmYLeKI+WCGNuRMK/M3G01SFBxeZEBiw/c2GWJv
jxCJKY82UjYQ5rGtR7JF4rWVVv8gDbwOfBuyw80ELqzFH9JXgDQKHbvUxmju5+albyeIlpbWnT0O
ztFUm1UH2I2tkY4J0tiTuCHZPgDt+rtxFo8no6k8k411HITn/VOm+lkHy8ly4TrGbPF/XfzmUyb+
+By39RfaI9NumTbKYw+xeRHqB7JL37tx0wP2IZs+dxFkB5bwLoWBld1iEDu3nGhLlQejfK4iKFVA
KsJYx8gzQnIuma5mKPQVOdj+c9rW1ooXKFZvRJStxKRH2ym2rasGxO3cGD7jZ19Ymz4PEd6iAXKR
kFtaFfiRbcnWo/5vrdtxBGG6Ttx6CbqQ1k6HbVkI/P3qUkMAUoxHbBrHV7DnupCotLVjp7qMbWt/
cF8qkNecbA/qfVxpRxv55K46AQr/ydUKMGFVP6rR1L6oCy+t3i4M8OOmAoIgtoHsYmFkxnPtte2a
d8K6SQPaAmkT50ckDMDoEE7+pmJQRUiMsFhlFch3IiVPV6irzgPaG0Ae9HUDSb9k0I3Nf/YhR2qS
BGwnXHkvi9EVz78WRevjuGWe6cjZl3y6Y9p0JhmyNGHjnRqjEyaNNQzfFnU4fR/7b/PAhwKW+8H6
0kCWIQDxEX/kZuhtRw8YGwkawwtL/HjT1cJ4LrXua14OUDOPwYOHXd130D2bwaAmaezXJIBvhwsK
ehIwa2r68zQM8yTIqs6TmhIBLcBNtLBPT3Fta6tskskKMaf0FIUDSNpppA2T8e2ShqZURwDFzqej
OSCBVqiyylJDIXhsQHgdWmDx2Q/BoKHlonnQrKRalZXgX8Zc3lwbtV5BL7/2wmt/oGTqJ/ds79nN
TPAwe4N1S109he6T4Ef8ZatLOppsIyzPfWSJeInDaDep/BE1shx9YGs46sapn5lIF6f2cDQoA/XB
532Ye3w8Uq/VoTjfjv60I0hQOUCnvG8Q0ZsRQgo+BEqWv9uEAwYKEqUmZ/Ib3ucS6ojWI7//uJ7d
YI/upe0Z/BsoT9Fdbb1EWHpL/wSWdGBuVJCmsAAKLG0HVGUKHa0amhRC22mz2KbEvxralxrH7mPs
+RVOybo24G8YrefuIHPnNso8QeVu7CNcAOKkWDU0ACa7MDDtgu8+eGO3vG7GrL8szrariL3T6vGD
G4Tc481g5w24wF9AEONfRFnZZtAiHnDwzfClYiy8jgLnljXg91vHBAPZ7IKaqylI4lDD02XM18AT
QdRgeT4NLKtAZr2hB1NLdmvsrGuRtflaKmcaCTNk4AJdACCYiNn5j4cfrZ4z0wDZIsrSFduho+gR
I1agLpMudSI+XIbIKI3EAqoP2Aw1hTTwPvjx3ij5mhzt2EB5kFm55oFZcrbNK5hjtW8g02bxIK9y
yE0YhnUXp1O9t+M2OxSmPd4mCEFCIy6pPw+Qe3S1SPvhyXrvlMz90rr5sKJJuZPUe5kZYB7xu/Fm
Ysl5Uq47F3oiWEW7R4zImSeFwLXd+cm4YVDoC3JVqeCoSgVqqqFeIWjlX0xLGsDVqKM9uDY46K9Q
egBCxjc/nJrAXCKqGnhzhHyC98l6Gcsd9NEgb4x0zg2Y4eGWp7K+MAcK9YLlDsR3QIGix814LH39
nnqOMtEVeEuyfeeo8gQ1lRahgUKL0q1eAX7nhk3xtoqfZe2adYikxoYXxpvCwkFzSBkICZdbIbeE
TwMEzZ5WG8ZkHyaJuAqQKmw8T8Yb+kWV6melx8UjlNzYmXpN6LeXou7A+4cxavxalxsHiItNUvpv
NlSu3oel5s2/RVTVFpdqMm/kTz9FkMeLTcRlvVkWkqG4MyFbfKF1EBwG/cboJggygVKlUvxXRhr/
FDJx7+we4t0iBGs92YVjuyujMdipiYrhiSV8146e8TmTBpSsi2bckVuKFHpm4GDfTD07/qdlJ6ZV
gSNBw0XL5qEsjibBAhutM/eoGgw3uT21W2Iho26C2PqHLlddoizTmzrcLKOhRFBCL35GeC089dAU
OooU/0rqWhzR8tLxUIigRhNbcUTyCrhE1dUTYA+FoumnLlIG8SWt2nTuRqPUL1Gl/ZhXQsbjmkTF
V+pFwravfas/u9M0PbWFaG8adMRojBsmv2sy/0pjA5CLd81ogjMAdwSjRn2PDdY+BMHKU6xNGjBF
45bG8p4ZDw4IA2leZ3fN49jGKxqrpij+5OQ/K3zzdjIB1r0Li/5R5kUKWq6sPzmK3AmwYXOfMKuC
lg74omYXVNPUpm3fUy8pMgYMYGxsqdsbwHAXqX+lHk0qsEEPECDoT9SlJV2vu3fT5NOoaE+yvkkf
NBW1LSpu7bDB6CF3w6vDgNr9K7kgKcOv0KA4LBPaXOg7FAIAQaEWoabLYzEvEuV1fzABXQ7AMOEj
lV05QVL7QDNXlqUFTLM5RLaEv7a6KbyrsjK8Q7Vkto8hbxTo5FMzlNkVVXelUWrIeTwWfuTczU5p
g4dLg+/AvG7qgylJt9Nov0xa7lWo2xgJKGz9tLDXKLgChsSPdHay8cd53wvkMgZam/of3v5DPGab
zkUQvGr1XdJl/d5BtdBjxO1/eDLl3wvdR+bALZ9y0KX9zSFt3Cd/LKvZAS/efl+NOHSpFTIclh5c
8MgEsQNN+8KIqoubaeYLE9spzOOXqh7q6xBHwGkrc1dIvksBHN8iGWW+LJPeutitJ4hkTVN5mt+M
A/PxG4l5ifI+yCN9aLoQgDfej1D5xUCj3q10BZl394oDT2wO/posPmPY56RluQuzAmp4tuVD1jUT
G1uw5Enk2ArGbdT+UyJWpTHL+imQxqrcMflstwhqZMBn46Td4XiI7ffRqBoU26npIcRu5umTpzdP
SHn0myTDbr9RWAhH4SNEY+F16XZX6rk62BSmNhUrYzSA71CjnSffRqMI5fK1XQIxpaa+z/e9odjq
PhhMY1BYIxaAQvhe1ahkJmhV8AN5RN7eA1cUzgK9y/QvnfxE4yG43dbM9KcTTczUxJaKW6bhU53F
49FVZRV16xVXW11RN3JC/E7D/mxM0NoGCwf4GetSnsmNPCYtKndtB7LYA8BH3cqz8xoZz1GbawPC
LCmD2NDlndF71RXYFw1oVqROHVmV+H5WSpz01wwzSv17EAKCwzyzvrvCEyd6OXVN7F8hg7ZrOd70
q4ZF/RZMes162eqpCY7M2hOZJGj6trpnAiSN8KhInOFLmFUHEO9oPwzbOEO4dPoswCywclHvfwNv
lra3O73fo7wUqE01ybVRt5jo9WEaeHmbQqsI0rHgl0xVpaYx4NESkkBz791uC7sQ61zmx8IEl+JC
MgNYKHR9tM4Fu6peHGkgw9drU2YWcvwshJJrp4+XGgxpL93PShrdS8SGCBy5YEXza998EeD/2iaG
HLbkBNbWtznMqa0X47sVZXtZF/F9V5v8keUmgPGZDvqqJokfM1E2ZzxxPtPgxHl1AUX1pRic7GyO
abaGMi4EFlXX7/AGDOiSmlBL8AhTI+OQYsSFcKcS6nE2ZOztb4DEZffW6NbXDPjRoO19/ZU3g7Yu
a1YcqJsiYwF1TPmUGuoIBpxtwMEM8xom9QBshe4dXO4lJ1SdOitsh4IuFeJ5yiN+0bXRB4EuYAAQ
km3XWulFx1J1lZtQbnpU8wvildBEixokw4DCWoPKhh+p++5mqNUAFgM3GoEKpuYbKjvAsFWVX30H
MXUVMU/0RgJp1XnXwS/KMyrinPW7B1ISKAFIpFw5yiNsQSlPHtAkKr9G9dsa5KFBcQ5cROBIxgNJ
f2iRTNtMNWpAhrI2HlBKbzxkwt82iFLeyCOPExOIA38IEJ0Cz66bOFOAp814IGfLRE22GBtgrjCV
ZjRqTYQjm41VyilfVY62HXr7M4Om1iEFHVPQKmYYewqrE3UhUmM+2Z1460bDGG9jlCqvh1o4+6qA
YBid1R38q/eilPGaDvI0Sl06rS/OVivDE4I6SUBZrdZqQRWcFP02bjwNIOW8OwrL9E46UFtzdiwN
Qck1IMNKE8hOqbNmHOLdCAzQvNIy4c81ESmCKuE65dj2sAxAN5736Z2f4o02TO59HRYwAUNwGpj3
ZTH1iQNJBCuXq6jNumTl8lysE61Nt3O/iibFWR6bh7lvhHj51mVxpSXK3EnvxqHD+VBNBt5uXj9D
iS1I6oZjFp/ySKZn7HbemslLAPb5s8/Lqj/lzYnsNKMNfRM0qjpRzZhXV4HNpz6EYLCLWkoz1FhA
NlsN4L+/XBUARW0WGhC6QhgdaVQg7XicP072aH8aBGAyY3zrhGZ/IoupTQfQR3R3Qpl6U6+DpOrc
E3kUyEisGwEltEZrHOyoUCopanBI0VQOKdkjirH8gLooiTWu/8udXLPu7mJAXBpk4f0us1EpPdX5
qVVNPJjodyPPgRma8hNd0XBpdQPIic0BvI3vcyJyp3HyrKYKfD5/XtK41vT1BlJa8c7KonRNuuGH
XFWHVfierFmjy0sHAP7FzrJ0nenMPA1O+UOEaXc2ZPfWRInVncnmeODXs63sRIOT8ujA1oA42rsL
jQyooAOlM3jVcu1+SVNNvctP+lh/Fu+V5RbSDGSiNBU1WguKSuVFPXKliRNv54lzRuvXWsvyv69F
9vc7LmuxX3eklVlRmCfUYuPxiYdRnaLylhC83nsXxx32lLR4rCyj2E587NIoEuI8Y83FsjV5GZgI
D3i1HVuWALFDtvnSA0DlkBjGkWzUFE6FembVoMwAJKUvvMUJArxdwh2fNMDvvUR7qdq6/FaY3ouH
L8I3UEHPF8CTzhe/Denh4D5DKuOohgs1839Z4v/dBxJgqPICf/fG7mz7XA+OFRDRQ84zvm2gUzuz
Q5gulF2qSrevLf7Jz8z7FE/MfPnbpNBjzcwO8e9JQ1KZL5FpxWdZoPiyy7Xhjpo2djNoZa4Wy4RA
3J0Tqw15ypXoq67YLIvK2BkxzqiONMYPU7NupYV1Gc5L9ga4OvRBBSXUHVRM764OubFLQxDBks1C
hjJoWrcANWhRbXrU1B9CV2TPozbtipoB1Krsupn6i11G5ZvdBWPboQa+7tkucYZ8ty/+v9vLGvVr
lL2aE18qewXKS2gyj3OyrAZt7bnzm09L/izrWb3rbW9YLfkziRQmorCxt12SYp0Vfc4iaziRabbz
VRmiooxybpMWpmduVp+WW3d44Ozqmo+rZZkm7D8uTQOjkc1L00I6qJzvOoetJgMVgsKZEBjMAEm5
ZpXjrLRG5KgDGMLrPIIn1HhAXctTrmzk17AQCopAkOxohXkuLfC+igS7Dwqa1KLvDban80qLaVmz
jtMd3jfuiQaBA3tI7Kw79yjjXw+5ix232sjMOw+8+KrRQmpWmTzwTO/LbARVl+rSdsUuIuTaZJie
yOZ4IDgAKPxGg7ObWtdBKny72Ar2c1lWG72Py9IkX0MwK5EixTkK2yBatgejNQ1S074vGwocFcYK
u6qh1exD1WJnR/sZLwIOgrq0n6Gu4/UShUhITSxdGkUtG34v6dmLcOrpUUG8C4fpq9/iSBS5en8G
oTj2eNR3lZGuqInDAhKxabOjqSFY1vHaUFOov6wQliD4N/vm4Q/7vPKHm4yZHweuV8gtQhz9YXCj
R2b1+hcXQqx+aMff8y7pV82QeFcI/rZn0HignHAs/a9GfSEHG6rEq9IFp3w9VNWlgI7ImgacnQmN
qW9Qdq7XTi3ji8+j/MonYA+Q2oq/O+xTXxnTVxNF6Wvo2BZq2xzukCJG7EFAuBPv3PFLrlsiiFMz
uisKx7rSAI4AqK1QAxpK7OaBSgP/cshQRzHUR9fgoFa0FQRqEPKBbLK1gbIb+/GhRmRwa0aavIUZ
Zzej0e+F2tQmSCVRT7Ya32pgzIciMEQeI9dlR0RVDlTUshS6UBfqzvYR5OfzIPmTnZoRqaWjHTv7
P+1qWbBDa8fSaPcf/JWdbpBOGj+hIGce/GM6qneRP9bl/PGWehtyAySyOE1VtluWZcDUXxJPrmpN
DBfHQUJnACb/1od4XaPQLH4QqQ/YbwnFhqHxi5VhGdWLKxqU8ckm++J5QAFIWXz3U5AnFU73s7OK
dZrmLvRDH5AMSnBKycSq8s3wJ1JngHFn6bch/gc1evWT1XXjhuPReK71ojwZyK5uJ8/CphLkA0GU
e+13k0Urbcryn+Dgfu7s0XrxtQHBfUTer46m64fSQum+izPZfVJ4/Uq2uvFltPqDdIzsp+5Ox270
6y8AbUKgC+yHbicCLvvpUWdFsgutOj3WrkhvlsejteH38guQ9LuxSrMf+shfuywZn3s5jDh9GsXZ
NzrrjF92uXF7t3xxO4QDlavZTofY9fipbmJ7VUVJBwpsW5xiz5geW2E8gqfD/gKNZqg5hVZ7hn5Y
9QCatm9kxz8GUZm+lpcCtHX3jeAAUsfeWvNRXAcCzOiq5UV8qQ2Ow75p9t8ae+MkcfEd4BrIZCkH
JpxxhxpKvklYWtyh+KW4K0MUeCHgUCFeb+d3BrTXvKDK8Ymn7EYm1HBpyExL3+TBoJX7SGuTrVSg
D/xXa/fMy+IAYWN5NNV7bx4IUS0wheUd9bgTlpec8csyKSvx1h95DBLP94UKJIzX+DElW40gIthQ
vy1MPi43RJB7zXcie5sUH2eVduOpzYPCVpRvM/Hb3JIPNR/61RBNJwGsa2d4R0jYBLYDFo8yM68z
ZmGCNAaCA8mWMA5RwcQFBRrPNEgmhxsXZvZv/gIId6TJIvukNZ69IjoKq2xey9gyHhiCZue/2Pu6
+GhPWPtqZ+LNvwYAaEXsFfjevPphwh6GCNVUcySrCHvxxu+KJMjZdcANSpgEKlXLwb/QNi24J0Lr
Dn+Y8qmHJNO+RQn3th1N43XCgzfqXP4NrzDQp4hUO4+dPd2gUu2BKAMFyWomcrrl06BmihKBocip
5pnkYIcoAqOZJhAVty6B6Lj7aybdU3cBUaSZNvf0VwHwETlgp4fai2iTR431AIR4ssV/hn+WaQy+
YYhX701hVsgLcBNq4Z0OPWoT9KomS79Dumg7Vu4UoSaRb8DRZXxPLFQWAjGbPNuTLtc+k+xWykjb
9VPfHp26Hc/Is0N83C3rhxqPeZTn9cVnbCM+hSnAvQF/mLoGjGGVWylVEeuz0PRi9bfPNnXmvz5b
VOkfPlusaRDZVbVfVLrFB5GvhMnb41ycpbpAzbdHKvsSTHtAHYk4VDJNZYDIKijkKFznNW69MWMw
BsxGB2nbjTdwLUAau8CptXW3A8TMVnwI8VcnoyhjvKMj+zwpFa9BNUWnu1sRQezcrYadObjFUQMk
5CKdbrjQFTVdUoKhLHSc9TJQ1+G3WOhhkDfusDWTyDx4bsUfvFGVtI2g+gXy5IwSz+qFPEbLZMhv
mk+o/pEr6LFHxwGPEnNJ63+I8c+X5DTBiVIAbhLbWzlwHPvBRjciuGu7HmpQwmxTK1ixMEUbGC2Q
gT1gQZ8cGxBpK51eyS3UQXNqVxUicD3OGnHcttdWufURavnU9L+5Dfjl7wpAESFj5XZPTZ7vUMqN
vB5+eVtm82mXq67MqlUC3ZCXtKj1Y8ocyI5rk/5Zt4cfY+J7d0g0DzewaaNiXfmbhu+sROcic6WW
zbtiR/5j4r4tWyJuvJ9yVLaDWhsMu1sPmLEVsovxgY621K30JDnMB181ioqN+EMXscz4kNQ6MtE1
qks9Aq5Gsd0HhtHbG7/w9bNNaFe8JHpni/KMu7c7Qp3mFLWI02QTa88oMgG9RA6i6jMEOkO2jSoU
lZfuILc0To3mxl8Tp2K7oWAdaljQxEXUX0pRlyjlz2wwyHjOEJAxLsWbj+l03aoSAtlf5U0DnRsN
4L+E0kJaIXkLrfXu0skQYELoS63aEhKNMgWaH6l7XGLn1W7B+NYGHkKTQ0DGRo3QlQekzKGs3dti
rwwG6o95tDPXRgWg4YCdgY3X+EnQDw0/IX5pUwu/Obrk3mNlZgkUzhA3pwY5qkwipPur34JfqACv
P1k+zKT+lMYGNMtXtNYyB0JCCMWrhuWuubGGzMmuoAdrtzq4wK+VEZoXvXsyFNyLGjLT1cSluXKS
sdjE2Km4OIOE3nmK8hW5pGQb/aKBfg+3NssKTaw/4XTCQdPndUWgQZXs6KuGrqLUbgswKTgw4jzn
b8jaTo0F+K7ysl0LSudi3JMPmSy7/DWbllz65EPdssxta7WMOIZbrg0HgpKNRMJIFvFbkyAa2aBe
Hv1s8GoQDkU/ZltGI+RuN2657XPtJ0UgPwQp0ziGyg8HeXoLNPsZZ8eP0cw/gps02bOjJy3WnoGC
Ni9MAz+gNPkIpfgxudRjVoB7qdPuUYTGVnXLGWI8WRSAMbL4Z4jSDUCKBbAfMYRr7JD/6JL6Wxk5
7WszIm+vOVx/wIbHA/ek0PH/WKYHvLR6sOA0qOZ3042Dlyt+D3aBv0Uix/N8qZmddjQa7KmKtEYl
kRqhxpFAZo2gxRtwGmxjhqI90GF8BvDyHmKdzaM3Vf4ZxYLNiuxaB/LFsuH1LQ3N6c63B+xf1AQO
rgBkjEr7ZKG++JNXQk5X6sVTVE5NMICR70zNKLX8rKtmsVG3k51Y2RnblhMA4bIQF+FE5ZMPFOyD
8MKVzhoOXMu6cYrsyR7a8gmRV8Abq+6BHKMyuwIl5d2o1yTNP0NRj/Mi0KsDrWrG8TtUa5bqQIsH
kTxQN5vsaQ0skLWjbutVSA8iwL2l7hiHAqexxlub6qbgCo0PyG6YKxpFJl471iXoLWjUc/r40rbY
odKoPrDmhpDBPQ1i6xoHlT3q+1zTzAlsy2mDgozm2GJzgFBSnoYXfLfCC11psnoFX7bcM6O0p4DV
YY8A/AgmeCPHwTCHMrO6oiaCKsAxjNEs3b/5LdNoBrnQtKX7f19queUfS/3xCZZ7/OFHA66Q3aE3
HkMOkWUNKiFlQJdLA+IPe12a1RBAKCE7LQNuDEr6usx/TaH+MuypFZcuXf15g6xFRtJwwXL435fh
9fsHo7vQJ5mNy13J6DS1VQaOZdxPXYyzm/oQyxTqzi50SVOqKnmB8mZ90My4vGshDWkjFXQuFGMn
NdVoAwWihdVqZOabTdJVkm41iBpdRvULADa6E9umS1Er8T6XZpQJ0HKDyy6LfdJRuz1leBLRXZeB
EfQ60vkfwr6sOVJd6/Kv3LjPTbQEAkRHf/2Q82xnpoeyXwhXuYpJzDO/vhcbn5Ou4Z5bUUEgaUuQ
GITYe6+12uiUSB8r89pvrGWUBc58OuLfA8NLBeA2OLxbOraqE3wl5zxcTENRZ79+UXbr301DqZpn
Sz/Q8snE0ZyTARKiNRgm6p1Vs3o37dmq+dj7Qx2ZdFLYCg82+tEm+XvvVmeNw9xGpYZbXQ6W0Hko
8MSD3s25ZI0NbiofTOpUdM3IudQ6JLTbSL/zR4sc8mobvzKbOTXmQjqXFP6WOG/ZcerU1lAKBIgH
ni+kiCZ1mdxJwziBJiV/zwbzpFksexe1ffJt7CSokW5YHuxAgZvJYe7WLrpHSkinNHRvzEWHJ2Cq
v1WRBdXH+XAHlPmM9fggUGZ4DwI9cQ6D0D5hQlpSiTbaADZnZVTvTe9FiPRVyMjLnLycS8sFi4Ed
e/tCifF7Prdeqr/3opB/1NFeo4T14vu9mrE0tl+mVm/NuHON6jo6m6YZncF7bR3KathTFcQhonOF
RPw7F3MZVPM6b05mTXP2QcZ0T1a0qYpyExlpe6RSF4TRuUjS59ROwKQxjkxVXQnOCkvTve2trkmN
Yi5DFq3JhBpUHQN0kQLEQ3U0pp9DTtSrRLS4HdWza2MddWCgvo3nGUrf2rxDvhaXOOEwHeReWNWZ
utFPQl5EDqXS7NPoPAcNbzidwu0nRPiibMH+dbpVJW5x3zm2f7idWW27wYyDJhGYVFwwsi2twp1p
mmV/+lW57iKNVAddFZnQxhnAAVLykk+/iga1Gweie3Fcz2+HZVUiN1qOvPXbL22KRtsx2X65XTg4
SMH7X6vt7ey6xHTuUu+Fxpr+hk6XjV7X/m4qDpnYgWGjHcE07dbWIZKgpXH3FpbVg67i6CGEZOPO
ZgwZumM99OwMLa1OA9bhSP6U5aoCldFWxpl4rEF0R0bM0vm8slhxDAxTW2hmGs9qCPBdm44/tVWf
HNuxZGXOsEKuCJiTc4dfC6sr7iVIryoZ8StVNRzUXl7sBXuq6xov28RByuZTB1P3rh1fuXXNwcSJ
FD2sq5twS4ODEzfawSvCZ1SkDg5uFs3i3ZmqmgGuRNU1xZoGB9okPoRG8p0a6XS1gO8RwvXupqNX
Rotss8Ba0mDSjtoTE9mJ7GnjhOFbGtn8QKUOy8O1a+sN6ETwgwat887IVFlQI1WlkMicicLtdlSM
hszY2AGcdWRCp9ACGceGK1VoNjRenHxgGzoB0HqwnVd3+JTEN1UbPLPAaM6DsOv7bGjf3dZxvkDa
vV9CEbDfeB2Kfq0tQLqFHM3QcQ5ZEUOBDwjqL+ApFKDEjat91gRIXdPPU3UDBb46z8EXAh/N/OOL
GxRqmylP75abHyH0sW+SbPYpUc8IS4iJc+Oi4bQzz32m+LXHkq91WacPGYJsm7qExA+8tM7DaECh
bawBv4ryVYOT82toIgEyasWPyFB3ler1lzqseuiB6snZMoJmLXO927m5FcFPETGwBoruIeqhjJtA
oPPb2B0apeJHgO52DGcwblF35RoKt4ZigCSMOPJAamC24BHAZ8rvnqBRAS5n1N/M2hF9rhwbYUQ4
1CYzC9h7MgM64mO0fjS7jRaE31wiOoDkcQ+ab8A7tFncv8e2j+xSR3+G7HCOpEQeb8quip7yRhzs
jPtfgedR8wzp0afa1tkx5T1Ca0YffP27Z6sgRkE9U8tD2rZhsIUWhggQeYl6or3Es6Jpr/1D3Z/s
PMYZ5s1MfYqzaZbR78EMtvkU1ZtibGZ/1czB2lJ4bWq1ESVbmloOmMnfMToyplFUXm6ovgvVLBkQ
2D1lTZatLdAPPOtxNvFZWUryZWTIYossJIjzqnTis8JaGvVhBQJt3dGeRnsJPxlQakhTMElAXM9a
fTnmzs99ywEPdu5H/6HczsN65ga1u3ciyI4gVSZKT/FgIuDC2wU1IE6YngJoCBqLcOgWyKFy9zcz
tzf9Ve8pe94JoDlbJGrs67hpHvxWT5ZgKetWU3EAEZuwCpySbjcPdcsHELiqAzXSprVBGAZQ15lK
NFoX8Y/RBG8/RvMMzVs1dVLB4yX1aEacWZAfOrSSFycqlUyVm9CJizkVaQMnL4g5vfIkcgcJm6NF
CQKxuRilRKjuD2NMFmOHn8f401GMHNqvWQPuSb8X2VWL+J64GVyok24iYK2W3fhQQKMvGH3R7V0O
0e6raIc9g/jrEpOjvfdLz59XchCHMkqNJwa69Im2rk7SHVgos4WHrLkvZOaqXBw489ZSTxuA6q2v
9MSUJYQrcvgszhVj1b7yGrlgXhR8reNjmhvOaxOBdnWohmDHYpVcx47UXkQpNHR0pAsZQWRtI4Vx
rFK33j04fHy/ar8iWtrOG+H495HkHGKuA1hGjXSAiHL0YWtCkaWGHGOy4AieNmDoBfeHYIuO9gx8
qrZJLeEuwN7UOu4Z/ptZdVBxl4AJjRuQYtbeukRC79qsBIKyNWaiCssI8Pvbw9rBPHPObYTWR760
6Y/hV/2itOB0pb+l8pvwDGW5UYPr3nSY+arAtQsxxfZVHzo2r6OwhZae124qq9E2DJHOuxaQ8Dni
csNL3nUH4tB2ErB3Bmn7ynIFOUjgL7Q2jB8SQO8B3caeV2SQDcWU/KCF9UfdrZX2EsbKZZsUYAYS
mCgB0Yh3dMqupdTByou36YzHn2JlIPsii9ivN1AsCB+dODukqeY8hCB82mFGGZ/Ctn8d6xXD20L3
fbGzbFCl/Fw/IJAxS3mZbzD9dUcs+LvjYFot9KFFuo70LJjlrIMIAbXYfjDMqtz012nbQ9dMgw6C
dEan1li81dmR6jfIbSvOzbgpQayP6AXqqEgNt7q0tMtV7urNnLLcKN8N38BnW1julvLbbvWaHQ5r
htzhmSKa1puylWMUZ8TWymVSY/bwNK7fJZGpLYNxz7P6jz2q+1MrEktBn4NcyXWIu2cnETpYlYOd
PRZF8m7Ay/ge5OUKjrj2lcdutED+VH+qpYRnj6flKlG2NdeTQZu5MuYHSYwI5CimsgmPHNY53o6q
aGOPXmTaQ5gCWq7ZACFaJK+uQrsGWnkE3FESF9WBAAD6N4Z1hCMnPTnj9JvU+os+VGwTChNTcqZ1
0VYwDW+JPIIGelN6AmI6PHx38VRI3TLfMscPF9w045MTMbn3h7RcdnVSA+sNvDjUPN9FGf/o06Z6
kH5QrV03jbdebEIpbRyMLAYDiutBab7BtR8uXHtIFjaT/QYUgpSjThsnSfKla5v6kootwHsX68NA
GObaimOki/fVdUhcQPujIN4ipgGAIRQezlAG+ajL7aPmhtvEt5Z/0qxwDbxqx8ZhDMXbic8WSFls
tSu8a7gKbeBlC8L+RwhdbRDr1fEKg8oTiBSLsw9nzFRHRWpAdnu1MeaaDQKERjT6I2DgzU7o2chN
LeE+LCANcStaIFDEdTWOoeEhQ1pazjwaGcYh1fpklYV3tc1KHZo+cufE6G39VV+nhjqkxijPBA/8
Ely+CqKE2QyPLf8Kvo0aOf+6urdrqwfXC/4QygyaK5MFCIfGqbb3P2wbH4zGhl77F5+DvLp2EcjC
t+HwKhiUebq6f4ZczEc9JWKAI3OqJ/shCd2lpw3AGFRVtBFt4K8Q5EBcTw6YFxErB7sNQCGRUhse
xdUXsvCrQKxDiPPNsNiK5xP1fKWxbv3HMhHPI14GlIwpnY1ugRrOt0qon9ElrYvPRWqFx7/d0vXP
g/a31l/63oybcahcavV68IZd2yPoCin0fN/BA7BKCm5cE6SEQeY4Gd5T9y7rWve7MeQ/DFPKx1px
fFl6nXtAFngx9anjTFsmPZBK9LyxXhTrUPNT+J7GNVA9LnjacaOcwZgz9nbDTN9w1RnIJLZxDnEf
AeR1a8UlBIr7+gOJfbODJgPW5k38KFjJcJ+2BbhpYmOlTCQXB1GeHQGCT5ZIe8qfCpt/I2ijZn3D
tBW93/qwYPAXmmu+1Bb+mIRaQ4ZxvroVnbLLV5BH9lfK9ryD2QN6ZXbPlP2epg2k6Xy3P0kh24Ne
40MmyF3+VkaTgdFdWcdniBbkyBDBI5FihQm3sMgOJEMTj0VzLFKr0QDbSa34VtQfqfVPfSPLR+Qi
TkCgqiUnLBOwroQArZ53cp/XDEvNsb4tLBAG9NVLXsvU+FFHtrxAj3YBhlsvPvveCGCogwOYuk3x
LQGGeAFaDXGnZVD96zU7evRUWiyhJDUcAflSOyuLrPWQpca9EWbmvDEt/6XRk0usUvEDwH7kNzr1
u5//1d32a6RvNJEOIn+8K8CP4MAV48QHs2pcZA90T/T4U70uEmttZ8WkPuT0enwPbPc+SSCMdBMk
ijO/Wpu1DzLcAYJEtwaeCQh+aPdgsAETVYasfThXZrkZtHsqVn36USToId4On1v7n4vUGjLAw/5j
33RAjk6exAtQ2x7M0k62zrjAQjYiFNlkHvtHKtNmNHHTIdmGkR0cOBafxGcQ1u1310z9e6vtxIUN
0YnIEIykNdZIGw1XZNXHw3eg9Lx7rG0nK6rWewNWnYLVuHL9eyzwV0xWSZlZq1qWxhIeSiQIdwV7
Dgxww+G5ds+JX4KPG5P/ERgZxKDcxofTpTWOA1LFIY5YGpcqLat5ypPuS+gYb41jR9/1vEL3MQ5l
qhyfSix6txwIrXaeySDI5uGZ9kpwo7Q9wiQND44u196U5oppQdlEPD6kof9GyzT6QJBAuc6k0UQ7
Wqw5AvcgwPDZkti8iNer7lx11Aq8KkbmL6qvuhrQjrFetHJ+M6V6yHQqvBicfAbC3mEN0Ez8bENe
POHS/xq7gEHb4GI7hcpvTxIAaqQaVP7XENIAJgP3hm4H7vrnnhEPhvskNp4TrGyOoGBKjlj1Jkd8
gYQbs9OepBEEeyMMVp4e51elwubeimwktLRQBu3gc5kXLmMbatUaszp4nnydWllvvZcAf+yxOMJX
iyU0SF7CQ0a2tAFx3cpsE+2OSkHuWIt//+t//7//+637P9739B5ppF6a/Cup4/s0SKryf/5tsX//
K5uqt+//82/hSEOapgCHhemAfcSyJNq/vV0QBIc1/19+Bb4xqBHpV1Gm5bXSFxAgiN/DxPWATfNy
uG4dsTGckVUBSPpLFfWA4da1/Y7QOcLnybdGW0zfsV7rR3sgVtYRrbBa02w2SDUz1cka/HgtiVcO
cqli5vd5sJ5UBqOg+qkMHPHJRyLMbZkRRma4QDQmhkAImIlo40Xu5zoyzmO1YLjHd5AnRvbsuDGT
uDsa46YLq2KVYtIDI9Nfraqov4BMP96YDcOK3YytAvlIsplMqC8Z0wBQU2Czf770Qv/90luWsHBn
mSZi0Jb4+dKDHi/V2tK2rlUb9BsEgT1kTfFhGQstfykiBE3G5UQ7AAedS1Hck4UFzBOg2gxpYn+2
KhJX28W+/DROy0aaDaOrIVas7Uyz9F9UUOiL0Ijaow1JzH2egSejR2zqaQDpMy6v9T6agn8aOd6j
KXOhNOKp/kCPGS/6u9oPjZ0QOuZcQBrs/3JfOsavF0cweH1xdQRSQyzTMn++OK2MconU+eQ6LdKt
zAQuPxVPiFCkZyjKNmdA9R9pOgzKRFvRlEfF0QrpWsm5z6BVrPvOG3zA9dIy4wSsaZiY/KSEWINp
Vl/0ujja4xoRL8VLErL02dQySAZlLUz7VOxL+97X0uIeifYrBOzNazqy6efgtgXdQeTuqQ6UYdG6
ysD/SK3UoQi6lTny8sNrBtXaIhDA7RnxHM6pcDvYCVj73QSQx84FZ4bRRsW8dIEi9KsrtOvN6y+2
gt+Xlr6VUO74ZWlPCnN6bTq7sZHk54bGAzqphdMDy1924CL4XrRO/FCNG3gKs8IMQQCGQhxYzawB
9HAXO1nyoNe8WGl8SJfUSr3bVk29U5D33k3+RpHpbKmLKvpELt9U9jgr82pFDbnO/P9yRwjnpzvC
ZExy/DehmG0Dhmwb4+P0aabCzKL3oJLxriZeUZCPY92p5aBXJpxhkD9xp9TfaBEmtKY7eKbbnTTf
wRJNKyAFGUZHUpWdVGJJPHaSh6XdwsmybFaNam8BkgChvZOHEJeJ8j11ogYq/se6aTCPRe66LCWy
bHpDqo3dDnzPhOR72hNdZOSzJOiRbYVAEdsIGW5vzb/ZTBWiqNf/Ze75edofLyYIoCzBLOnoIKJz
rJ8vZuQXjKuYuRe7K3uEYmNnxoFfuNcDzUHSd8yXjXKSl5SZS1rrkkVR+EDptaIFwy2IZxFGzCSw
x022KRFnGOfZYpxdP20AMjo2NbTcYEDV0PiA04n7cKd5QzIvIg56V53FZ+5EwYycLdTAYu2jAdGZ
AF4C0Lprok7mYZaBy8Z11NlCnss/XxXH/u0WM4TNTJvroNxlwvjlqmBFJbykUtaFQS73aIyCGaA2
iZDCNqrcEieqZ4XhosvOgTWoxSfq5RSCBkSXTHXgzwMwVoJKnqiVXbtHHlxnVYuyCDVwccflnFIB
UxP0HJBC9vbmmDEYemu7zuznm1VpITvNZpBubEfXUOaGIMUING9DxXqsayUQSn5v/FZHdtnoapqM
Rzuq60uJpbbQXoqR3ntme4O4YhqGrojuhWDqsvIttQQ5NLbcAjJc1PrJ2hFlCYFc4Rz8Wh9vgf4V
t1O2CvVy2CQmElXGepZ2FuYIOBXBmoIvfhD2SyTjm3LWlE531UcASQYgMkK3+FIaS2Nb20NBSVVw
y0EizPcS0Du33N1C3Ds71VUAmvmhcvcytr+opK4uVJXi1bVQiGGsqEgNXAFCxfjbP98juvnbo+NA
b8PhEBdwTIGv8LH90zzUOwyvu97IL77PR69z8hyWRfA1aZF06HYWu0fkJ0B6HhKAwa/nf83AiIH4
vvuSIay0gm4qWDJsK3j4uadTNAwfMP3BibUAGFdwsVhtWMAnBbpaKspgWPpZPVwb3wariJesglER
L0u19AiaWKSajkV8YVQbaY8sN2MxLkA+mkuz21ARQKOPIakIKeRlgFSzpTRwlxMiKHD1chkMVvUJ
eg20OFZGRTEBh+CoGrZKAOo2Qa/NGEQSUALjE/QaanPpnWuYn6DXmdeVy7qN6+kQdJwewBzkfeuR
/aLrdn22dMe7ixrgXzuAeF6MWodSOGPxARkK9gP38q3rZ/wFrCLVCnOquyazMAT/eYZYV1tJ5Ds1
+IKgektUb7dhDW+AB3jsTsNmderBFZ8dyloMyBuFdGOfN/4DONcF8nPgrSvsctuXiAgAVmDPwX4R
vGP5lMziIXcfo2bQF67WqbsEuaGbOm30LY1kVogA3kZqWexdnKwDOBk6WY3bzXWIxsE5DWyyHDdU
bxZVvyxNo55za/iooway69DLYMyYxpDBGiJW5Z304EFJRB2/ggB+R8qQVVjtzW5wXpDEaM1Du/eB
n4B8ql0VfNMFcNhz3TBwBjJ+lUG5K93kEWCG6I5hOjz3+DCC5gUErs20eUCcy4OcnZc+pPFQQiYg
a9ZUtHJVb8sGieNUhAizcV+WbBXWRnqGh50vUqbsi56n6o7l9pr3nX2hqi5wq4Wru8PKGOt0kZdQ
7pjM3VYlJz1LtuSshWgQ2A2VtSWHkU8RsrGu6mzkRjcMgHAsliSo2160hJ+DwoRTLy23hlvkPxo9
ejPCQQLzWrpzfKaL+5wb5VqoUkM+0AC6BqA4V1lQp5c/jaOibRdn+RoOi2aZN5DES4Lsko1oFKRB
QiV5BKIkWgrRxlIleKRQRxsTwgFkaw2YpWSQIybf9V9kmi6GPu0fwwgADZlbHLEWfLFjdSsA0Ejx
Ih3JDU2VLQAs6nZtURWIwLVNGx3LMM3nJWfOGfyk/tqQWQDFmbQ/RDq880hJtK+WjkCBlfryKzBV
SxV74odXO/umQkSGuiMdwDkLzw/WSGgaVv88Exq/vi2xahDMYHgxWJxzzCk/T4RwQ+WV3mkNBOM5
XKyti/ASQQZAN3Xv+DXfgCoMHhGqa6Ad5VfNw1BZOQRvwJJv2Rk/h02C9UCbx99S3JVILhPPNwvk
8HsIVLvBxh4pVohnpQbJKr5/GmdJpCr1KGBLe5BwhDDu3CvLeFpHGMg+nteij061X+n31MAQAbn/
58vAf12XjpfBZFg3jP8si76wP70P7K5Dnrdk9ekjp912RiQpHnkG5WOQeMENYOgD+DJvD73yjIXo
jPzXyYB6ZApJ/vT0+xn47BApC+f/fMqC/7LOsbnkUuIvJzF5iN++PIE05RAaDMLTtKAfXLsAE7oX
vMInrEanPNh2onXuuGz9VzW94wuOVKrfqz3wNk7VzKiDV0ht3KzLsLIXZpAn4Ghakpsztp3gUTfB
5ZKqZe+XIA5GyGORRNy/aF7+sQchBLFoa8A8Eo+LRT/u3ewSSOT9l89x+n64eUJMvNPxGSzwYWFY
jmAo/3w7t/3QBcVgRpveBdTLnBsQZWkGSG3bWGjCgWRf2qGFoO4IOGnr6B5Jb8XTzcLVxID4kN7N
Ws+FaqMOKEPQdZBy8kEwrfDOAQo09a8mi/NdO7ZSkTYeAsG91XkHXzBoVf3dP2nNCDhhzr+ydv/P
94A+ehd+/rl4eKUNlhCh2zYwWT//XEAt4h6RLG8zYbiMbD55ZODbd466lyBwCQ6VYtxEg1eCBxz1
TZ8A0waC6llkgcXRqxsQ8zEbbmtPN9Y9uJx9fC8AuvupfGsnTJgs/svdjD+SMXoDPv0Yk+n4JY5j
6PDwCCl/9WIxqPqmduCXa1VHYldDLnyOTCFksLWm9yWIHVDgIfFc2gWQkqILZlSPDCB7BS5GBKCD
xP/isFRB7Mi0Thwxh8cYcVEyS1Iz2Xs+3C5UTE3QUpdhy0DqGGC13FXZDhGzr0i2Cn/E2QmLRryR
Es9ARMqVLyPV8ByewfoiXFWtYpbnh0o19g5B5HZdFWK4BzbbW2Aq15/HcZrKDX4Mw8c4ugamRwvB
xCw7cc/HCwQMks0JifZH6UXpTsfTzUf3UA0GKq8+DtpjAd6NE1lRNRX7Oh82QD+/UT1VUSNt+iZ3
FxzL/vl0BKosxyFL3jWzOkm8NdV9Opi0q3Xdh+X+U13cJPGhYvnCbHPoTVIXOpQJ8NdaV0X8uY5s
NLNIRw20Bg6L388aUtT4JpTMWWOllW89BhZEBeQYVBw58JlSJQug/XTzEGY63PURd0GTV2vNnsqp
TL155fEAq9t+qdzSgqraEPVzECjjjWJV8dWuffs4CPfOEj5KY1WtXD4rK2ZCK8SMEb/xxF4T8Y+b
RWuyHyDBtjG1iwjrRfREIM7eVjZklmkMZxwIxOkgLajNI1kIlUcb+MbhgB4bqc6IxBKuK/9+OlLs
9Ku474fFNEaAFW84hHd2sQ7KCExxYz+9lMmSO9xeTiOkbn42oG95G9TmQ7AA0DNb06hiyNxToLyd
NJmZzgEHhCJF5vYbxabjVJ4rDpBueSZzGqdDWH9WgUhzR0XXl2JE7SCvczwF2uQe+DSUpR+olyc9
bVNk+JvQWVGdoQOOgFj3iewDEYCcw+X+gq5N37mvRloGBwluOMwxzUr3hbiA6FFcjAFUWNCTcJaV
ZfrJvNOiGRRb4jOZIMfAAIQNaqSBrqdLPRTV2mnAJlyqN9UqteoGEWyFpmdPanCxALHVGzIgy4VV
pfoeqqPdRWuarzx3ozfkRWEpkVT8JD0nusPq1JpRQ2J1P5rc1s6Bm0aHoazUgg4Az/hejumMadOf
QNUHGvsOfwo6iHIf0swxwL7aqbXKWmddCi37Auntec8Kd6WrEtBSB2Ecrdq3YY7YQw1n4ByzS7jl
kc2AscYlg+eRzbIuYPncxSTmci85Uyu3gmZh4ct/TUVfc5DPBOHVaagC93AOH81JOjW7QhAjWLk6
HHlUzJOC3QHSuJlsqw74bEgFpCu3NL7RaHZma2uI7JpzfIXzq6514hIbe2qbahIgIWJkvE2nKrUq
2eGbBVIr45kbCt9XIBEBbKjESxP+2I9zHn2iIYJ1azqPOmXiYIjk45xbS94hnTiZznm8HVbgNkiX
dFRlIoN9sG1E0scDjBs6b/ib2+m8/umcqVNXar+dsxcVIOxH3O2uSrpVq0Xmui6cbYbYHDBodYbE
Dq3B0oJ2e1UXSFtFTCQLbHPjUIvUUqAVEwVZt8myAqgjNKUH1bYxL2Qco0VG9coN5HNk+BCSpjoG
elH/QLtTbdbobIZUOzfRooUf4AVgRNewzIHnKMDyhiWIugJ3qa55DEXK1jmTAZIGjCUDlGpJxYxF
+gWdyZC6QAFMLlq/TVZUV0oEi+tgDinUfps2av7RDeOWfoW8nDoH77beqCvzzOqu59b6ZhHnfY2f
WacbGqseKueIK5I08zzL9mRHXQuvgxwb68ot1SUdaw+9CF+GfKi30sjVAp7dcC2qztyxKImPXldg
pd4t3CTbyiiFvBVL4pnys/67P6xUYpc/ejV8wxe0/iRTBBfCwk2QEw7iu6EU+LDUK+/cueCRSRo9
ftW5RKwYnZAwiy+dSn8LTQNE/NUQX+jIXZ+auzDsrC2oAdeZtEAvpA/2vgr970ar5wiTaiC3tKR5
DPDWWInM40DTQTK7j3JnzlzkPGjlMhcg5lDIsniTHjuBQnsMf8JrIztc5BCJAn6gp+9a7X3Loez6
xepYNBdt715L8FMuIMPAAPsYPo4NFH+2++W4Qe3JM/AQgM35fvuELGEAnDkyCn46HiS6gedLy2zl
9BkYzMF+virAAbJwFSR0koZjwd03/A3AvJnb6OWLUwJq74M1bsPgy3hyhLXL43HUwuFzOUDoyOga
fpcEEWI51BO+SNfP+6vr8GxnQ0x6SR3iZD3ooXwFtERBIKctt0jTlw+DY91T+2CF8OnyvD35Gdzz
QDdC73w8Uux4IPoS9gMeu2rbMT9a5XrhvrrFaupoyGap10O64wweLoj8fZlOBFmzMy3BhYvwQXDU
Eb+Zp+OASFzapUGdPA3S7zc6oOCruKrrlyjrZ2SgGcDnQbsv3oN8Kb84EuJTdKjSBHi7xKrh3kMO
xMECA+aCGjSzXDmYNZ9raYi1BFXp2o867TkV+MuPxwTFXb4YfKkQwkXGDzSS8+lypRBWnyHfxbtY
GhRq3FFEmHoUITJ+4Eh6qQbLW3dDVmygQtI/DSl0VsYLHcXgVQABZny0Bs1BCl6ozwa8kh4RrHrM
eyh4BMgn2KReBNmwKfCN6LcJ7gT4syyELkciGGrgnn3VOohzjm/TQgvNSzZupMLaLjdCbUmvz8Bp
0CC/+VZXTi/ULA6GdQrenzl1IqsG2bs9lpNHKlld7UB1o8VrOE31NZa5fAcE1cxGVsyjEpp2jrxs
z93Ge+7sFBcHYM/JF1kUHGlOLO6W1GrFnlpoCN1tyfmITNIfKpPsRKVxRB1ZFI/JOCLo6UCsDv+l
meO4f4HFlQ+9SYBCDsg9lYfabLA6bfJO37R2faePDcC6AUT2qVnrsg0mfWs7ZCE07JCXJQ+uqf+1
2/sWVHaG7t3jr63wQPZdNzGcYI4RzX3br+YS78h1bjARzSHHuNYbaZxK4E0uQ8H8oxGzuw/jREPA
r6vjxVTW4S8EQjOvoHQzDlYm0CFl4VkFjrogNA6Hv+98ry2FNr2W8VKvStxmdKBSpN/qrOJLZKKz
JfKdDTBxWeGz8jRrGWtOCmEbFPMWlOyuH2UHKnaGvkEOGlZRqWtekyFbpn0SPXt+gUjGKOqFhXT0
DLUEuS6Y+9Eaqi5agLGp31Jrw+w3kfrFHXXVvOVgMCAWVJ7dw/nySMeJE5Hv6KTicXxAxv98UtQa
w/tIJ6WB4ROLhShfu/3ADpTlOeV7jsUEAfCZiy+ZiSyATCYagU+ZoZ7mwsE+GtlEJnAbaDKiMYPR
yIzjYZFX3hKf9HOkJYVX5IEMjway3aMK6GAqsTbFEg1s7FSS3NgaA4umksr6g+Gl7T21uZVzB74u
eUcl3WPXHNSSUwlZlc91Z/MTtSVe/JX7ZjCxhjMozCM2ItrjdAhWqBmeDfdA3OAgWC1midMjIWQ8
ObdOwVnAldxTa4L3/IzHAnEaaoX+O54phUzb2mOPlu2oecyOlVVEW4TG0ofBssN1pDG+oKKnWHWU
hfvFZlaAuxg6pV4PtjFqZBUOlRqls0tKLX3ooiZdJSFc9NTaukZ8KHvMaFPfCjwpUj2QaZyAqhyO
eizcx4P6ddssofigEH3HQA4YGHbI/ldFW56UAWkBFcV8gfh6eTJz6PwiKQe7oY8cix6KDaupMvcd
NOUlvw/jRmzheughCTeOwZAIEhvxl6L1t92AHHWQIyZX7rTxKQ/8E9O4liJZdMAHGzcgJzS2mkFZ
7d0eGWdunKdXqoPQ1asZ60jEGqsCp4Vo/Pgh1NMAPQdqQU9LzL7o33GkTrk+xB2pSD30bOVHDbtQ
Dfex1utNFa2oze+j9h5ukMmcLNoOgtd1Bk8SFSXcniDuby6D3b2CKqc6UHWlIa0RN2izo6JX5gJI
I8AFqEibttAf/j9l57VbN7Kl4SciwBxuyZ2jJEuy5Bui3W2zmHN8+vlY8mkZPY2DmRuClbgjWVVr
/cHosuwqX8lboFfEzF5Qlnij8qBaG7w3NvxRsofRnNStofbDlidNvSu60tnIgUOpKU/jj49P29be
spkhmwPL4ypLYuj3NEv2upiLL7K7VZCY1dVF//X23chkD2R99VL8pgL4ovDxowBnJ5S9HcN4SJ0V
ma24p88qeZZOzg4k33SVpY8qDDdIG07THkLtr+Ho/BtAx+chQOngKKrJ2WYmPIcZFOzDkLj5xyFs
3dVwITx5fYnMTN4idzdNxa9+htePu97B2M8TVbwZ00i7ks/uriAB8006ZeLP8CjDzJ/tqjn813Y5
nqk5Z/OXlTuyXM6mJkV07ju4+dId/bMoRXQ+i1CHkJ9ZO0NTpDPL75fPVjm2BZa5aTx1OrpksO6t
of2UKWHbFUi0NY29lylhVm3XGSOCp45VqOwVJs7LPKJXHOWjt/vwUNK1l6GPu0fP9OrHzMheJRKm
SiJ351SVt+uZOknJ+rMNrRKScbn/1NnKlCa/CLYtaRqLChTQf7pIja10EvUGKZxpO49lOvuOVzyg
e5gcJUDqo07CpOypazcf5m54fgMQqSYU0G3V5UtDSFksJpDdAuIMun/Gi2zFYgyDY3wdsnSMdlNE
nK5SRtQ0Nb1UryL1thrZsQdjPcyoXzxEefV91pv0JEuy3u31X0NlnTyotjJtZjZtd8tA6zhGnPo8
O+3wbKV9u+1q0e7GtWgqmnO0kygOZGtpJt69bsyTbJRV1TBsPEPVHmUJvxzkeee8POPB/vvVVG0X
R439iFN296Sk114vxkdttT8fc1LoXtipvmyTdXakYGMVjwSE1v6yzkuvXdPrlyHJb58D7XlSfVn8
x0CjsEiLMwg+2EiYYvn1SnJAkhfhodRdN7sVrBMQXdAIYUXOQVEK/VyEo/2/zljh7zQnBP3VET0i
kkaUYmUhAA8Y68G6yFI/KdYZY4w/ZEkegPzPQYLT+d7IR4S6Bzd6GoinroPlZcK4U9a7O94MbYrq
9nrFTljWZRwV8WQLQFJZgQfk8qrLj5Qga70xhe0igcrXJw9J05wzw1CusjSP8GinUXuVpcYZh0tT
uss+I3N2iSOBo+R6SP8+s2Kv33dp/S57ZFr9q4cszlkWWGaVYEtodkjQQgJasKz1PdSyb2OdeXd1
bcjXhtIEzIogLDT9cvTukI1/jYDt+nOpdOg6VnYcVoiCoS3mo4n65aK3T/kKU3B4tB/aijCK7CDr
xlUMSAEL+zGoLRXz0fF2hXO1rSmwUz0GLF2YN3kYvQkbNjx0dwOGSmzoaRDuCnSe1xYT/uJkEFKT
/WQr4MLnAVe2g1TWKjwbSxTbPUthLU9DY9+XDbK8tiph9CeYT/j3Ai+hwhv1L59nkTKLTbXWKRGt
Zur93vrZbyqtC2Y338U41u8EZ0mH8PPfyLvqTzXZSFnf4EFP2KytDuoU1++CbVI+Vfbr0LPgQYKT
Lfda/zm8wKXm3ADNfuh0FGsWfJy+spFAAH09a9Y6eSbrZKvsNw6N+Ger642/xpZN2ATeKPS9shiQ
5DqBSBJK/CcAKFtZ9Vkvz0q7i669a7Z7z0qXZzMLrwomHX+tJ0AmR3mCKfxHjdPg5PthRR7yS/RJ
L05Koz1kIXuIWP5y8rT1Fsx63HkkQMJvaq8H2WAsujh5/xnh8klvH1QgB+MWMB7GstHLqduPbq09
81Mq+zGLio0sZi1IY4uwjS+L7ZSyTWOlEDWx3geGou/GMUnADjHUA+Ho19x5Z6UztGd54SapCayu
RWFzYa8g1h4S4UUneHYfEBjbVkKfbt5KDkonLEJVK9oMsJ5IZYedaXxFMQxJwzSvAs3LzK+KXRCt
VYoanlttfG2q9n22jOwhIv75/C+DFG1WN0Wp29cCW21FSVLWSpsoAnXJHbOJ5cm4bJix7INt2NYu
V/RiP4PxJj7O5CuLRmuys1onX1ns8FMNllzUj/OcmSc985QAGaj5TUU0KRh6K78Qchm+gkkrTDwT
ZC9RmQp0M29681xEexF8yi/GoMhecvC/9TIUuCCFZguiIenw1VSu8gpV1/96WVn8x8vSq83Gclcr
o7Yhf5jfPg+JgR5cpV4/a3KNedwHkxU0jVVdZAPuIsUN8nt/URH2fSty7mXmmRdcwuxDPtfWLiXz
+TY07SZbMUuJg4lBVHXuJUEJ9j4NWJ5/gJkYGTZJ+pLV3a+RWph/jJQdsr9H1npufIyUaCcsJh/n
sjvEeFX80Rb7CcGqnw1OlH5dDfaLhUrHthzG+NrUSnpulEnfeZZdfiHSQm7LGcw/+6X35ai0nN97
scRfO4LxG1Bl4iZMUquaRfwOEmz6lLShCKI8q7/Ho4vKA5mzNGRGVar2bYm9Gs2WVtyRixyOblO+
s+jPN/VkEovCeAm9p9n9xoITTG0f/1yNTlJYb+9FrjlBWFrxg9aF+sF1U/tQGhpJIvD32PSO07tp
l9jYMLdqSvjeMyH0muXdwlornwcoBEGFR8hB88ryWSVVBd3TW4LKFNXzOI/qvcMtkfuufJY9rMk9
RMucPcgqu/HaIHFdcZT9l2iw9nWuZRvZShC/uyGP9ihfSla5YtpgtdM/ylInDA++ET4m8tpx3Cg7
G09lpGF5M3ZklIBgq2+y71TmzS2PLRjfsWJgphPnz4SubkNWlN+MGIy0iaTPqXFdsLULpI5WK7/N
4YyaZ2/yp8DL461Sv8vuigY2aXJZ2MsiugxO2Y3vpdHXB5z12p2sxsd005lJDpci14+lLuqtvOig
WKeSm/HZLjooeYZ5BEOWPqWliW+PCbi7dQb8qcohZCqsmauJJj9VHSgjMQ+QvIoxDeyo6Q+oeCkk
SNfy/3Hwx6XWV/vXC2gRLqBJV6K+sio2dDD70bN4STTEyHqtsnxZX2jTsqmi0fjo1hTTb906N/u9
m81i6aiyTr7OsbQEJ4n4V5x2nt86Gn4J3WJ+VXHeLdCDflVVT9xtuxb+sj5EWR8Mew9uxlYW7doi
D0+g4CKLofEyRHb3KozGvE15lJLG5GKDbUEm7pE4TAbfJuf/J2z2jaoXBCcANp0TzfO+mQZuclgn
qk+ItQy7Ke2Uc+jV/Rlyt7sz4kp5TGYE3wQc72/W0N90OX5JkYEa4+avqsCiYnK6EYVWvIer0Ctu
TjX3R2Ss50MStt09nxVUhbEieSVB9CNPBvEzUg+WbvA+ak1/cTN3wo2Ge09ZSWZJUmt7mAH9qRML
bq1DYW1jtD+f1fVBwe59+q7YLVrWxMTwixwOqaGGh1lpok3X6sZLEXfuoaoJQsjiDKTskCpp8lHE
5NQ46F6bfhTHiLs0x/pso5aJ+ZKpE9lyoyiYXyl2VjJRtMuPzg7p6kONkeJHq91E3cEhIvQxVpQO
67xMYDW4jq1ssiftrGH/uL4r6D05tnHK8NGaWxBJe1dFhXJt9bwqPkSaMn+0Zl6o7KNBUz9alywJ
96TYIWOsV24cEiFYghsfrZaG07OlIzguLyVi1dirHTqqssjcpu2XvkW2YB1bTOOy160Q05T1dbVB
n/bYt0HVmttj61bdIZyLF7yHpsmHZdle5YGf99dZYtyddpku/+whuwkorz6JvGwvi22FyXAhLEyT
VvvI3NTdq7d04Iyq8M7kaziIo9jxro4QP5WVsp88RGXy3YlBlsqSbLQV9Cf7fNwl6/jPrklGLCpL
yIV91smzTlef9QJL089rtziznl1hndo4ZMaT3cIEzm2NVs5GXljLefj4MezxHJb1+fPFwhL7kVop
H1I25L+9PhSOFpGjItnKvp8v5ujp0XLb6vJZ30dKfkK7+lW+8ue140J3AwJj2sc1nC+ho0EVXe1W
5EGJcVoRHi7Z88oq+091lgmr82VZxyrj71OLVBr6LUgOGEq+UQFYXD5OZdeuyhRfdPjxyZb/crku
i/d6GJFaWF9yXq9jRz27Ilk2Z8VFYsTTt1risjZDB9cbNe9YR/zLZdG2Uod9kyivquVFrw0ebrJe
m1zjWDcqy1jAV29aCxXMboE7g3I2X3KiAbI+zb3puIgJcqC8OLY85EjAFRIDYUGrkQqQh6pLvEuz
HmSx66x6p4YQxWXdWNckqcnxV76qqyaRqcS5Jk7nXNOs3fSesZyZhE1iY2uDHTrDlsAX80pasM6W
HWWLFmPbuPYW69jPennmhdqvYbL4MbaJrJNZorn6vc7a/TzrygVIQ+aa+VUeZjNGsGo9yDNZF5Mw
2oCDboJ/NCA1DgFxHSs7J8qwn9WqPP2jXvaQQ0mTh7uG5fLHK/7bi8mxWuN9J4C4RuYI/WZjOO/U
1R5xXg/gun4dKmmgmEErOdqRum1k8bPPaERqoHrKuNdbJ/EtzYoxlG6io1Pl2X4UUfYah+mjpJQs
bZjwt+h+7+EBRv/vPUKl7jbz0iEP66Eg6vUdwasuKi666mxNA6/dzyonSxBH+Cx/jmj0tD8YZX2F
HpNfZP1HZ2dWnc2Q42hn9X33gNY8zBYTx46J2IlHuq9xDthSlX49W93DR2VVtHsAfauQK3Xlemib
LN6yx1Y38jIfDZqDf0yKmvairjZOq7fTpMxqkGVhH3zWJa5wnI9yKb2bPps0DTlVX46Ulb+1y3Lb
ooXxj8v9a8dpfQeyRR7kFW3N/VX3WeSuY2KXfdyixhFml0JA23hkXCa/iubqOuHGSGanrNVzDTdF
NQRF2dKHrd5voq6BW8mvvJOVdmOvpiCzkWzSBu1TY2yf6ljlWaLHztH1UsIlY5M+6u6bbJM1IE6T
g0PkMfissy18POICNp2WWs2TACvwVD7J7vKQGR7LdtV1Pl5D1plCTRANEe1BL93xoOUqGJg8z64E
47JrS+zjIFCBqMNSG/nvuhxli+wDlrMDjz2g47z2lg1wJ7VdORhIhuWZfiqtdGifwxzDX6vGCs9z
oy+5FU/vWg5mvbHyjjx0jSldFgGQKNr5NNeQ6lk4Rg8IaWLQqMDATNk6+2Nuzn9BtA8goYyRn/Uj
WCPDA7NkIiiQxf2zEpLEG4wG6Q4H6W01S5Ojsq674C6VW2Oap+eqBUwe2yjra256/LgSRqcEV0IE
H3tuvywvbuGSI6LaVWfD0snjOnNWkR36T1meyUMbt+XBbA3EnqLoav99ILQG933isZbHrr5X3fZd
Nn7W/6PvMtVixbb96zU+h4rUHU548m3ltT/r5dln3VK58SVGNnt9B/94pc86+WbSBellFxfCv7u6
hRnva7tAaCuy2ivCsBjVO5Gxm9y83TbJAn4/f/QciJxK2bnPVaE/VNgv3VUSqc9try3+4nTZeRhz
73kJ+3ZD3MXhO6DVbEd7Z7D83+pr0Vu9dBcFCI68UjI0Gr4x4g/ZaCEV9BRyu7DmvjSpVWHDFnGr
473OMVzlbMlAgWWQZXmKTPp4AtG68j4m7yUP8fnOpvEmS1A5v+SFOt4/SsIksOVODx8l2znkS6k+
ypKXEiGx0Q0oDOcr+HNow2O33OVBBwi7LUJDBaJAXVGbvxoaEJVYrrjutlOt3obhv7YgquJHPKEO
n1eo0Qm4J5HYF1mMGf3fV4Yc720LA/SlhwkndKfc3KI9Zj90gG4ezNJJDrPpwCwbKqAl68EgKnLN
sZ7XQ3YjrEqp641obzTLxPKUkuybxKbuN3YMXR17n4ce06REmS5qPI+bnMjWd1R4as3+3qC0t1HT
XL8YSuXc5oG0mmyoYZvj26m+D6MFh3PpfkDIcvdz25WnHLMGRAA/TxPg2SfSuu0SJJFenjrNxrtr
UsIjlg7EnCFU2lZTPYsBGDgzfHMkuFc95yxw9g1W2BvZmkMuvDZj/kowOuuCflx8t4/bp2pNqqIy
s/iWg4vjEHmYAsCQwlakL9RTq4XLxyEtxt+L35XFzhH6VaIzUSF4KetZuJTit6Js+Eddtvar3AIL
WjlEW7otzxbr0AAHmoQg4zHnYusItYEVGyePmtXAhKnb+ns72M/epBrPaT+Zh9Qxw11WDeFXBRrB
BJTme70gOVoMc3dL1Ny4TmQ7g7qZivsUC7XdRxFMtAKUF3oYY3jU2hSvyFYPH/T1wK6pvo0rkS0h
3L8FA8sivR1xjaFRdmOK/kH4OjnJa8iDsGNA4NEOWiq4NGEueJsjZWga8zejqlDaJJGOK1Sf7OMB
RHg4WOKWoONwK2uB5msb2kQiKH42iLWYmx3QJwMTps8GxbbqqwJw06kLlHOL1nkzohCtZdE4Zxti
8dex/26v1SEeUMd+DQ6SJah9EMzRQYPrigLWqOCOaisXyMPmdoxyEj9rg6yTrZbGNhexdvoAh60D
NAh9JV+cu9eBEHcdM/6uztlTW9fKcwW069Aupr7L6kJ5KywlkB1mHLY3fZ2aFzkyLIDqSOsVbEae
ck0lv/vLCqKzMma71LgntqXfiUiOuyhXcBD5u06eNYmogzWcsZu9eYBDyM5omCeXPyZj5cFqMv3m
lc+yYJQ8IPwc0N9xKp2/nGbu0y3r7mxrwuDbfI6q1/GRUQ1+O4fOXjbItxKCfcDCJ0JkfnXFdqDi
K30rXmc83+9DpUU+CX0Czs0y7526dbaymxuSIrBNj3l3bf1/j7KGuH7pMV9SDH14QJxoeICNgNSH
gU8ymaTLZ30fFySKl8VlO0g32ZBmqnohxHqUg2Q9nxfRh25cQ1yOcSfbTYR9dO2vqqW+SVGdxNuj
O+D8UKIW+X7NrV6dVrE3gwe+zohEd2xxjDqAzDLuVtX+Gs03+gZ6+KcR9T+4XHT90PmTCoDOKk0j
LFyc4hBDz09pQNnQDdO9yFJ1o2caYODWvc4aqmpSkSoZ9H2kxu5VlmT9WiV7eYsI9x+JX70oAfyZ
tvhSzXr4qORPgIShvKyHBUumTVJP8U4WgYuuNsr1vK+TBWFLt7+0WjffrSVHyJKsewClajnKxtiZ
5h0uzMVWtuJ3O53zAh8e2drkKHrN4Lhko6yCaQHU1pzvsmSFxBjC9hKyvSn0zeo3na12GgOA0k0G
ID2QxU+/6g+jG1me1j5trXSB9LRWHXeCG63NX1wX2U5dwciUJe/yRYHVw2ZiepnXkqxSdf0Vmdjs
Kvu3/GX32MQz66w9XGBEj4MwCeBzMQ8yBSIbIMV0bHT0+IY9FkvAiadPlT3Oqs3q0Yyv5KXUDW9o
fETWTmdh6/PcfJyaoQJcqafBnM/47SkDLgH9W9RZ3kN6snnYPDpwu7N5Jtua5c7eJLq+cx3P3pll
9lYllQJI31YCQXryQDr2iBBw/OiFPNw1OIrfXALdZodCs6abBhoX5nSTZ4oF3KiuEHDUbX7WRBlz
7NurVfTYC4g/MUsTiiVyxpQ8qiFux21obtxSJ4qbrkjygzM9zt66IvKQ9o14fSQw5vJk6M0SvOgx
LG/kM07c/5MPjO3PEom9p0o1omPk5u/eEP0hksjbh7HmHdJQIbbFdphZMuZftLxY8Zzt7RXN4LbT
MWkqPiv6OW6MTbFp+TNyUg8VTMSdQPYgDUGf19pzb2jfPE13fRVE2MbsQ6KdiuM3BgkidQb4M0Z9
MIzcPUQJCjynOmy70AxRHzxPRf6cPKGvLwICEImILaBnB+JpNbUbMh3bceyZl9UsOU/AFn1Rdtee
cHxExP6v1Co0AINGt41Krd5VnZL7ownAVM+GAF1JgE7xu2b3yx9d3e/xLzy2i3U3qkY9ey3YVian
YevFTeFr8fwz7P9oCtSX2fv+QAqb76J9R2Vwn3jF1yEHTKJXPVTc8kkHreaPDebyuvI1KtLAamqm
lbrDfkyYf2TFG7pfO4NvpvAwzZuc9ofKMmFjma+wAeoTkGN2J5i9+GYyEDJQlDHQlyIDYGV902N9
AfDNmtKLSxHQ4R0y6bYqmGDnHLOpukpvsQ2yeonI21kpHgVT2e9Bi/6hjEXx3Ic/ayR095DQXhSi
o6wTlls1EUDK41VwasqYPBZno2r6DTwmn2SpUWUivABEcvyRJVFz02YDM7TsuR8G7cVwTgMIykAJ
xbMGL2RTomywmXgGEPE0j9iL38xlOpVCxYkrzW9jh+eTBkVmu6T8GCR6h30MnvQUR0ev7raOjnli
WDZY5JjjY6/FDYvPrt7HNqKDw9A/AP3YmM08gkI2T1rpKr4axzlIu/6Ls5QkLOdy2fRh0ZxEMh6b
HmwuUkukZoGvK716GEc4ZqVZAHwF14VsPdn+2MFCpSJN1PW4xQ24MsShfXMdYM645oi+tvddH6Od
GauBDQJSIL1wWBZ4DCYWQL4WFtqJbbkbjL3C0j1sjsSwfbPuZlAc6inxBPzwuo71bT3X7alPEU6/
y9Ma3lvm/9a26CoVRWkP+1btj2VFoAt0JKPkVTTZ/HGBCI+gJNT9fFrGPWSPAraz2fhYvU/oaCzt
SXixvrN69a7qVX0CSL5wh8UudinsjzftDMik1+cfzFU2NJnFe2zFqibPysBn9otOto64QhEFYeXg
QZW5fz3h5/SeuGzgZqeO/UL/rtvOFxH2vk5O7xjBVd06yfBn1fLzCG95qEwbAd8K7WYy8GWximQP
3r3J0hj9YIxXbfFcxEu9zXqAyE3/I3fQLAGo6yCbWlXbRYnd+9CEx3xxlS8hAr/hHJ81o38prK7c
oVzy3hWZsnXClh8PYUfUf4araouBFD6Jaq0tv7Tx8C1qzA4lw9jepzYJlWrsd+HQFAHvNz3n+bT3
Yr6QvEKzRc+t4VqXfFlaJp7zkby+XrN1CcU+TfLdQkD5YIv2kucl0j5p+TJWaiBWbxh8KrGJwjON
jGa668rw0lSoSqTcjKo2PFSh9hbrDqGatjmr7DeCfhmGLcxF66ToiiBmn5rHTCBy0XT1T6GVpY8n
taE2P1HpSfzJTLAmbzMMU6PHrjC0Awq9TdRbGxSQS6f9ombitTbV2PeMia2vm99ix452jTGiLxyB
TW28/KhrLBJSN33rGm/x+9SdA6e9VF3mu/Zs+8IrMHzPK3dXku659UAWm6jtboXVE81FjgQxNXhY
nVDRpGz7F2L6iS8G680oIxhZhJzuQvUOY4bmidueSmX+4TnoX1neuzXm2H8a47Eg8+THgnQxk/MU
zBZwvlL33IAw9HRg55WRXUPNJsvrczJ2PIPdydxhnqH7/er0aWTaK4TuCexqczFn19sk1YB3Rgo5
VYzJWR4GYSVnsqPnLG9sqMN2Dox3+OKmECyILPm5rfh91/xMDOvVGuc/G70jBxabF8DY5woWojMT
RzRtt96gg/C1xWx06xTZM7Li1m1iuve7JmsOVdTmD/kMDk+J+0fRL77Z59k2Z1G30SFmIYqV4PCl
jWBpczvoNZyVa10YCAK56aHJ3eiCLU2I2o8Rnxcvt44hK7WTiFPtlIwGDM24WM5lko6HAhHkC9Bw
Y68JMV+HOI9YzEJrBR5T74YRY0RyTdq2SlLnIe+ieBs117qH1mMKm2QqBpBoZ7AkLmp8DmPEf4MV
BRl0qUre3AQSbwlhPduGh13gIuqXtj0Mio3fQJG4Lx1J+6BxrB61/RiN4R4YkDFjyYREvvp1qdk5
afVQvik1OVEv7aZjZZnWBspr63c8Lt8mC6ZPDK/lDVpxBzgZ7AM4VVz/emG8MYHhrAhV622y+x4P
X6HirWnhn0Fc5C1CEMXnsT6+EU9nw5bWw5vmhYOfg5J68yykkKzFbd6ikkcEOob1GxSyCVFtJN4i
xThhOKjf0J/0CEg44UYWE7Hot0KBRTTFb0uXVgG8JBNMd9TtanNikjXNU2yzJw4jc7h1iLjeWj7r
eXKbHYAz9spMQJvKy6FaZo51Za1NRMl7UJZGee5SvrLRDAabd4nEUIqU9zSikYwoTB8ZaxQUNR+g
UcB+Ixz07MnUAhvI+E5VlRbjlPYPd8hIMaMNAse//EJOZ94N6IlsQArZAW5Yhj9oRnavrdHxZ5Ea
25QQsG9Yw14vUw9P8mTcLdVtSOv50LdJeFv4LEpiX8AsvmRxKB4IpPY+mlRMWY2i3pFCR9GvWB5s
c2bCLps5IJAAug7lbhJT7GTVIekDyAzdzlhNUPsiCWDEp3d77Mujt+C0irQjHizV8q3sS3xGymVf
48q3nSvvFXDwpm/GBOIL93+4gPida1fwUWywIRgOdwtobcfehmkc+WFGoLVt0MERnO6SBMqQCNH4
0sbswVbSm74+uqOMwJWd982mRztUQYeNiVtAfCAggBZraAW9lzu+mpckIpkeuiS0n8bKI6hu5bu2
Nyp/LAlqlF7kblIM4PyWzPK2jSt7M7vNcEKow74mQkv40y3gFlrCZZrJA7VgCX13yuRSGDUgXeMy
I023Haw5OcPtqPcs/C3e2R3dtPqgoZghlDY8d9yqiENVf5rO0mPEJqzDgBRNHCeEkGdH23ZdWO7L
SGSBmby0tlY/RPOk+0TUvvH0JsM8ivlUWP4wD5Uft5Fyt6u2v032pPgF6fprK0YRoNnMB1e9U4z1
RlES5km75oFoN+CGHuBP2aBAWVgYaDuahjI9mpc+orSuqqU36I07/hLTrWvJNmKj6J2i0MUxNXev
CLnvh0jJ/MFV7yYBna1hz7Ovdcqp88oXIWznUnTKj2bih5oszbiaVV1s2zn9qzXA7zSIiuOc81D2
TXLJhnHylWR2/AmXgY55H1UIphXVzk8YeYfbOcQ9SAwwpfswxHQN6Q7hKD/MyRzPZgh8a6riIO4n
K2gF/5O+0vOTIgYooAaB0Xkqj+484AzilvUFzbGb2rClMoCKGFgi6lhuAJZlRSZy+9xMHo4uE4sn
rRnaPSTbbTwpUNZqsRxyK2uBVlbPXVs+KiqANwS2273Ttu+ayPTAaDSTOyzj5vPM+9JPsOSW6OhG
uBatMdF+iNMtctCs4CNt3qjsPiovFic4SirZq+Vb2xpg5VgWbLgp4FDgsx4s04T7UO+9Z2Fh+p0z
EOtApmnK0IZu7Tup0uk2ATJEs6jdZW706iBWs508HTdTkW2XKbLZDA98QcMgdnYUqlvhZK8YAk2b
mpDZFslVdZvFoAlLJUJoRa8uxYQeVhsyReW2afgOknA7JRmcoMuTLhBhvCcGl51SpHdtVbfPrPEv
mF12yJgnD4amKfuKG8kP54cMAMeYJ+KxZT8bWSSaDZe8iYBX0tUtO1a10Vnps7OrjGja55WtbRIA
Nr5wkZNN7pGYLJY37RDkICQ3lpM+xp4425bbbDskcslb5+pugI53WBzVg/GLyAnPcKg0Q5rveoTf
l94ukfNK8GJAT30Xzuq2ddzGh66c7ULP4kkSimiLytO7hu7Otu7b8YuWExbKYd/Uuo7Vl+fhWWog
/FWHybTB/PELP5VLjMX9g/BnthMKThezsXEyMDIRQTnQ+k6Do0mDoJ0e5sB8JvEaE5+B5xooYAMB
tXdNMLCk2NUWCuY1ShCgw8vuqc6gcBkkAj1y/s0Egj6bzNlXWUmbPdZgPH++I7MwnkWSPSphvQSD
qoVX0RrvtkkefhmqU9Kn4ljMPK5NBThXSTajcs4Ou0yop2e8dzcaLnRBXWsoIpUh1LkQnFLanjq9
AOQ1ZWg6RrUfIrC6VxX2LENtNR8HawEFYZY51ki29Rh66bKDo4kZRgohtV8UdupTngAE8Oojlpf9
aRrFcJJnn4fINvtTngCdglPDTO0Qbgffvp+LzN3z41YnI1Ork028a9ct5W1G7PeEJNJySnI2bR68
pEBeze1IBvTZtK9JMCJDcyZ64fqE+m9C85pTWhevjZsTQCnMsTkscc4W2YPV7GYzssT9fBqNHi1z
p8UL19by3Lcs1Fn0wjwOymqIV+2neSlOzCIFm6Ap3Fp9+WrHoAK6ISq5PqGWFp/d3CwDJS5j9lJu
eJIHlq+sQ+P0ZhF234WK2pyWvkEva7T2DY/DU6OmYBdjlqV+3ZTPSdr92XZF//FdyTP5NcWLhfb5
HC4uyi+92IerG6XcZ8gzdy2u1nz83pumKibeNAd7CseTHb1Aaqp40G01pP7ZXZCV9Zzk1SiiQgta
tU6PXbeQcF822pg+aoqX4GbPByP5ZiFDiRIEK/i2DcOAh9T6Bur7ULa3VOFxgYRuEKdzmPuxGob7
JasPY1sjrFDgipjEx7GDl6iwWAMGOxkn+Q4Q8yAv7CwvpO0q/CoMdwnkaavFFdvf0PDjDhAlUiHQ
v5/LwmNrNZrEazCkOgF00E8CjnlQOfDY6u/ukn0n7uLyzYZoyP0PY+e1JDeOheknYgS9uU3vymRm
ldTqG4akkkDv/dPvR7BnUlHbs7E3CAIEWVk0IHDObzrdclkdU8cDCxvUMDjKe1XoQ36q5kJWZWEi
5sFjPt/Kf9vtY0T/R+/e8erd2AcEF7O9VvRrzJa/sThp17WJKtzWVkwERrL40JWpR1KHDqLA/zt3
I8TSx1XlVeAzA6cEckfRgfjbjR8BnhJkAAdNaS5+0obHREmRc39psQnctWF3zfziEjMOnFDJxiGt
SL8jJycIlNfQtFo8Zif9pUYbnnC44m6duFJWAKNJJ4houvllmjF2T+lO68XVISvmp3d8198r1TX2
3RwmUC0rPQ0Cmciq0s+jhrXNHiKCc28r3mGvc8FLpvmbJ2mQ2A9kAiJl1x+V3I55ddzxORgRZLMc
pWbWRJzRQ7yh7JKTrwbocjcK0yrIWGcuzREtGMVaTWSdV8oASMs19FXsCfOO4lFWFPHJy6cPbjb+
NIBWj2af4a2pR80mJEWm94333AeTsSeoXMAaW0csITZWVecvagqpsWMZtQ6SIlq1ichfrIiMM0JW
iPZne4j204YsjEcvBJ+NAWVbPG50d4r/AvVfnf0sMtdYImebWpnKS4xwhqHlypeCYXbnDJV7TPAl
uuKdSU7ampqfQxzsnanBe74x744T5HtegezgE0f/kmc+igmR8r31zWKNPG0HYjRInhWVdU/tddsi
CYPvogjfiSStceA2v3UiuCKI6vxKA+JpfBf0TLFfEp/pSyaiclWp2LaZtf2DyLxLLIAxylGb9kCw
5EZqEI5LW0K0IlqyyUUdH3UU5zdOak4HVEyn/UTqYANK09hMSlNvmT5u8qKP9mo5xzs8IlIZkdYm
aO1ngP7YFQbdLYNPYkR5+M1XChsmOMkE/R4Xaj6TV8KtatjTre7Vb02t/ZX1TYk6OYRJsv3kYfBq
idzIQweozzZoLsfXIIpTyK3xyCC1bcY0OZdp0Z+tOXo3AvXtjao8eF2lvGN9vQ08g5AqjL2N3ybb
QUTiHaTgjwCjqSez0pU3Q7UU7DPUfuu2KchGKw93STW43yri15Xngq2v/fFM4FNsEhM5pY4M8gFF
/o2Lkvv32uuNtRM72gsrAONYFWG9r+Ge3UOzgfVOJvxXhXyw5UUfFYbEzKc14+rlSTF7j5gHz+iC
q1H6hDaUIPuZFL+QFQjJkYbFaqps7w7a2N+J0IEwXE54bE3x9EKI4WPUm+M0Bs29rxv32iJsEWbg
mTGarvYogTMcyfx3wo89yZx3TC4tWT3qy27ZUzbKuixk98fRj7Z/PYXcbU++HOcRK1OOgsgn7I/Z
1HjZzHvsjmVdbsnvTReqdJL1PzYf+x/dZZssPrXJ88i2UWuyjaEWw4q1XYL2W5YVfFTnTdVhCkM4
9T+tRmcyIZj3JwqQ3S1+bP/Ul0OXMhhJAyqWshNxUJ5kUcyf2d7MER+TdbMe/1NHvZpZZBdd8lEX
N0tTeR3c1FgDIhI32VakNqN7ZPZ72SYLFW66Gvb+ZWlK7fhVMIw9DmpwbjyaqPkvbXJHVk8V+Z1Z
63g++dIWKfVK0zr1+GhjxblGzN54yc1E24ZuIfZWgdR4rpTWs1qY6rOfeiGfvqH5XrnalxQg8l1X
leE0+UG6tTEguubjxPJJjCsk3vJvIYiLfYQB5IHECKxl2ImY7G003es2XZUQS/GzJzvv6osZJXuX
b+wZJ0+mSFOcHGGO7WOW/OcMydY94i7vWZU4z9AP1a3CsothRdhPfTNEzPDVp3hoToihpGfcewMs
dQByg6Katoan2ZiepOjH5dP3wEF2kgvt3QnoP2VNpX5Dby3bBL2dbdVJeyXd3LLEbJFpzONhXaNu
uDernEyPiiCTpkOUY+q9ibtOfS+dHsBoE89sCiJJCf5QWFAJ46+o+DDqtmalDKCxFdaXqTeLTQp3
7paEiBQUQ/6DWP54lk2V0NtnL0mPsiYLiMJiV0P93sj+sq1p9XfP6qqLrHVhPpFhGp6aZvTAqTXB
Jk/j/pYFfgYNNuy3iuj7m2wLcya7gKOeZc3DlfMclukvZGj+6TANSFUTlQSDMp9DFqn+O+yt4CpP
4xVTeFSxLlw9OnQtdg+mUiVH2Vby3l4axX/2anL4Y75BL1G8alOqYuIZjzvHFXN4gmFbtgkrvKYZ
GVTZZOUdqNsk/ynHddkU9tO4VgtN38tqNNb5bSQqvpwhwwJbB6gkMa8S5Aoc9DUqIucQ1YyvSLb8
B3S7dKkn5uea//XR/rkfIf4MOKSh7+T5Hh07LbwPZONY2aT9GgWn/AnJQPNoDLN+ThkOK9kmiy5X
86dmLkSkAOfUx2nWfIKa898dj85aPDmHQldfH01ya0z8/OnR5kbpL9WrmP1Uobdyqzp6ynVSxgFm
vcvWo81WGkAElXeSPRQyTEu3TJTJQdEBwzQ6quNRYWKGoqbNuyAQtPWZM+xkVQvyFDeEFt61Y9Xv
ge/PIJ85Vjh3DvsgPURBAKh6rvZBW+AYDM4EqSbWXoH9bngJ+LbcJMI8V02S6ge9Brnf9K39PmRV
fwgUZmxybzLU8aGpinEjTLjyXWM7J79iUmLHROdURQsQSUvsN6fLWIJ5wRdZs1Itvs95AlkLXd9+
M0wLlaQmvcqmvBXMJtJiusgqiClzjYfjtxKdh40+lN6bFXYKkmChsrU8z33TmBod1IxJnazmSL2g
v8YkR3Y2GC5eYTCc5U4fRMfbV53Hulv3o8F7VRSv6nzSuGG623hedpEdsSVmTje2OCNhXLiSbT1f
nm1Qo0Llsb73wqKDRMMnb5AfNvltcnXHJ9w5p3GaDrrI2rD16eAk9S5wugTspwj3GWohb6K/FkWV
7jwFY+ikn3Uve/tOkMAi+au12xxU1rsSd0SnEvVrK2K+7mOWvlvaMDLPZ5TDNCZhLm445ymE7oyO
aPLeKQPJFs//ghw0FhwD4s9ea+5lrSz66s0xjoyO4dbGy9IBFXRydN2DvhUjRZ35wXs9EMlKSlJS
0Gj0g5YJZx2QE5ijfM66A+myDROz3RHGmmNjLtP59D62RrY29VQcPH2D+Kj7as9+MLLQk4NhKi9G
Vn1tdQUrHrccX/jRyHDkA/HqhLWLYkCLjEger4VdQDXU0RBENSv/3mTdq++X6htOhhJxs6pMz7+n
xLXikrm6qpRcn1EDXTQXciuY5xh2bj6JTCRLkzb44UkxultUJz8L2zUONTYWz4GFPtzIFPeclulf
zL3rn64ZPHdDqv3CZmMXe7XFYumlHqcVE/KMHHbTAJew4pWHuPJXMeOvg6xaCbwx3s2oPoYAeX9q
KcJwymuCjclNt/MzyrzZLteI02ZKlG3dPipIeodfmfSV+86FyBA0XoA+fdy8ml1eEQiww59V8F0V
k733am1G52fuZlSJEWZRkGOc7RK0VUHG2pN+naI+e+vbaGYXJsFJVpMSvVFAExeY9/ar347kodq+
hKthDK9hZc78sqjegQqODnWJRoilZAfsnjBxSOzqQNCv2pozrZyVuXFj6s+fn8hBkqDYAILaRgqJ
fpJaySrSm5Dgjb0y9SuugzcxMQIZDLU74es5bt8ZqC9FK951p0GzNs2uFqu1925ytWtT6zu5D+lT
79ziob0a7I+WwfndDBzvnhbI82OR8d5ZxoiLNibM874BIThizbiazjUVvcVb2RG5n2sdyeJbhhOv
rKEHXNxqL94FfmG9N3mJ2W6W7uW+1rPUq+NXh6VWmOW16aejqcYqshb6IS6T6Tmdi0btz1PU6IRr
qBVt3e06V7HRMtLt50HXHNa8Y7oiooNmgGw05j2RxTdmHNNzqlf2s9pr7PXHZtqaYdghWDvX5S5Z
kMDE5ql7lpXlVGlZWyRVc8KoaR8c+i4lLFkHGKa5VhVAGEI5TFbz+Q+QBLA5eoY9k7UATkR1aHR6
T646HdtgfFuqco9WFd0ptOLnNOn+MvMoP6ZEvJ67rvynQAHT2eIrV64/7ehVb3jS+SmPvo3haMaq
HrRyBYAcaZH5LGFDMGjQIwQDTF+8GLE77IIOMqWWqOKFNwmSgN1N42X2MJJtsp+LNdCLrLql+Qrj
jijDfPyjfSpr5IsqW0GXUVRM5XxtE4x+AOOUIouaDIAxFMs+KUgiz22hyeiJEJAAzmE3b6mVvRd+
GTzLmueN/gytxJF83tk3kbJXejtiIZ21b6qd6U82vh8gRhpAL/QogaWyOL7LSlCRY0KvfrrIqtYA
5YCMl+xltRiz6Oj3Hsjh+UhkPNOXqQ+XPyybbGtch1UibrJmpT0h1h5NFFkN8X7f2uYciJ4PD2yr
OMHFsFeymuiO9VpBwZU1+fsaoR8SO61e5W9PZ5zXYEUKfprz756BRaOuFVtZLTCX59HMcLuRv81O
kUGKEIKaa/Jsod+9JgUhXhLLpNYsLVPXSllXJ5tkAYHksWSsNvP6oNpkhgTmn+/OkI+rSAjnOwDi
c8UWnnS8T7U1/SZu8WUkEvqtaKGLkJQP7vh886lnarjCo7N4BsGRHIrc9k+NMQVn31fCA3nI7JAj
4vmip9GXBHm2j2Z0buaIX7vjFh9ZmttYLsfDSSswNXYj0DfEfsKPI4n4mgg+CwNNuNFzMmQRSBwh
zqRI99EwvdlTZqyQ4wS+UST2UzO1+bRKS43Hmze1S9IXWSi2nbwQDUUi2//uoPC47mIY6G5fkk8T
ZQfgCug5HDoVjc0WFovXDGfA8tOxqssf2GYqR0tLxzerLXnshlcNP/gv+K79zCZ3TYIe5e7C3wV2
8Kts0/gljEJ0axNH2UHTV78UVqQxaW12mqvb74G9JyWWfDWmqd8ZShhtXSU5C8X7yXRdPZlV+MsM
8x/tEJikd0rnoIEYJcvmYpyF0NhQRQkKTJAfvMCI/+5JEiWj5QJFKklWOrzYcTl4Gz0gvVQCBLjl
+Z6IfETKD9PzJoswf0GdmCyB9rWchHewPDKfAN+TbRkgj2k6gJV6sPB13fkX628X1vdzn2k3Q61P
ENHLFVkosVNzImIWcpcEXgbivSpz88oxXobhbx3HE+OaN7Z7GNMW+cMBgHK1Js6oHDSFvBqcpnIH
d15HHsQ3Tj+BeqjPCRGwDfpK9iazs9lHdjryeURi0xbfytSt7pPOR5sm/cUhcQ+42wmImFIo5hBc
Bi/6OWaYLg492rlYLf6eoMEUje7hBijqtdUFzZXkrba3Sis4CSsjKh8W7kZkqvEF5OeP3oqK3yYq
mOSCfoVtW0L+DgjW5wXiEH3TrlRE6o449/U3NdfC1xKUiqzJorQabQdxnuDY3EMWfqGDdBm8sw9Z
5YaMigbsLzqAjdhGeDG8dJqp3kdSq1tPJ9ctqxZCis9phBb8vLMDXXjvDcjYg91dZJMB+2DvhHa5
qd1Yu3ud0YDyBEA012STZlgIvjVJfJIHzF+fo8GXmblLeMg1f1b7LNr76ANpNcPiKmt4Uolt4vpY
6Mw7B1Y25Kubk6x5utbeQyUBIeAgSS/bdDxCjp2X2bBoOEAWTEp2vBrYi84HCFcZt3EZq6AR6MGs
OnptdbIP805lLoaewJ8CaeAoexDq7k9+jgrU45TCTU6Ir8bLb07DPl+H3ngfI8Ido6Xp99rHGi2r
glOSBnzp8ib6bTc2utLMnW5OYN+S/qPAE/eNmOZ6NKwBa5LMeCuG4mcQIzQh9xGiVdeIU3oHEKPm
m63hZ6h0Xr+VfTNDF6cSm5q13NurZHqwX7f2vvnK974ADFON6ckLmEFARQtvskAcJd+WsZ9v4/+2
6WOYrkTpId5t6+FtFAMoL99D+9vcJ0Fo3N28Ne7xpDDog2k5ymqkeO1Rm4CHyC5abxt3PmCjk4ZL
/6wmjTyg0nqw58NLUe2Au/sIosNtK5XWuckijmpGu7ofjo6InFuDNvrzECnQzHUAaLkpYEfjSLOX
nYkIBle05FjT+E22BvVbb7lAwxZg8z/nq9rfear4W5j9AKOwTbnBpdOxuKvbpSrbGrPaVBrfM1nD
xDTfTyUAu6Wq+xw1pXsf4MaLbBqMiXReG6nYepTiLtvGyT9pGS+GrFWN0h0aq8rpwR+VRWePLwXg
kKelCRYkjla9tzKcLHx1XF7zBu0se9TNFbldMsVGL26y8NRgr+bG9Cxrg+/Wz2Hl7nM9CeP1VM9R
4Kp0VnJvHvKVTyyd0FkdR7tHm+HFvzxV5aPXFfVVC2GV/XLwFh1q9SYLniMUPDqy1Y823+zfq1Ad
Lij6qLdO+NGl0uy/Hh1i1ikob9T1/tHmYlfWDMtJ665HsAIZobU12ONFD6PXZvDSZ76B6TMp9FMH
CeIkaxhl2upKbnpJcNMaszn+0SYPs+r8R9X4YqMVZQrIJ3OusnArooQOhAAY6rQVqgJIl1xM1W9i
OKr3KvKLux8XhNe8KNzLtjTMiFVGQMyDLC/WY+mrK559/yg7mwYerTkqxYYJ/KdQscNKGGa3og2r
ezUVt4ZA4RN6r9U9jxG5NQPFX6vQQfF66M9Oa3ZcAHYGwKc2JFJBSml2dVfHKnqpI/cod8omfMY0
gve1d9TGvngezeFsV0HH/eyN99rsi5M3VC2ooFGkT5UotlmxVdS+2NS1U200S0wAj/x6ZyqG89TF
UDSizo9n+7EtPm5fa8PP4cN3F7/onqxOoNgekJOCl/DDb6OdFSB4EFusdHJmAF6hlYchtD8mNwPB
Vh3VTsCcUAIw3WqnbxrmIOua2Ufm4S+kp6sJlPB6CBWIpD5fc5ntAx8Du94Eg64q/QnExLtWOeFe
8EEgwK0CSQek3HX6WZ3Qmms0xSC5ADvJVfbJoH9h3cVgA3phUxjqc9omR8yolUvZFtBju949ph0E
OMN4j+o+Yvnnsk4G7Zl2gXufUks7jWS0iXc0BBONfJVmYwNnaqUOOOmiTkz6dsQNwCu6eNVMfCNZ
DD+p3VULau91FuEbITHYY2nCexTGxawjdadgjLLKwy/TNL2REdqEjVbscrtxz12KGwyBADYfxdij
AG8b5RnRsq8gLAZc6JpuVzgBPq667j932QenCU7IrRgrdJ/7tWMaZG5zRbukzFVTa1CvRsKZ+zKd
zhaCsyIAJJIqWC7GOpy8MT7UWl+dqtavtthH9pvaccQlcatpozb6VzHgHwBiqt2KCYqGOhVXC/jH
tdTNdyUKy0OKWuMFmURwJXxTtkntNJciz4mS6D38rclfi3LsLgAJDm2FIGNTxeusKvZeOnjHzBjL
TcK8gaWVGawM3LTWVdcerHJGBIpW25q9He8ACP9Aqun7bCZ6MMmSr7la3Ro4XLtGnY0IHs+NXSvA
9eKmOWuU6CQA10JLghV7a/C1N2zYNuqPMtZHeHVmde4BGhyVOeBh1Fc5o9bmaTVTFB6jljxIEiDM
ksVIRoR9o77r6ffOVp6TBJ4v4ijrJLqCXv49uUZ5Iv+m8iWMKzTX1NOYl9rNhOFh8tiT7rWrPgZ/
45RrIwvCS5uV4iQGZhipxvs7BvjyJG2B3F4/P71FSsjK6dCkcMJ3jHqZYMbEUO2yqvaBPf5wTdW9
DG7crAkFNgGh0AXsgLcauSXbOYouwBFCQKbRMkzL8mqOlHyFCJCt+yj8qNMCl+zQPPAt72IQK8hb
VTsu6O8qwSJmIAxP9gFTjqa0XgmM6KsIdNnGj+q759ZwzNwa9zfVyI9BxTgYKeZ66rt6XbTEBKrs
FU1T9dKFoXZp5sIxMax0IGEm2SrQhb81W5B6gaazQlGclrHXqrcijt01oKxdmIsPhcwDSgwhikKE
Mn52Vl98aZA156N9aDNs7BwXTpMuyIGoA/RUj+nxk6gB8kxXViTNmrxnWZjP2JqnK9wA3pNIDfjz
jjVDqDcj5OKXwSPAXuntSFZY3BBW4fPZlCCUfLUFh29GlwHk5QrbLGYVLArbWIXDYzYEr6dE7Gxv
Vp8tuw/h+ikCZQbwRldPADGYGcBDfx9MWDXqEOZXrQaVqfnVQxoMgf1uaw84X2U7RJ2dlZk16hqh
6Xyr5i0I5VbBgEVTFeQj0YsRwiexULj3sRxvQ2DXF0KN6XpqR0TR0uYF9vKNSHO9stCTP3qjDgpU
962jY7snxe+8kxL77smacTpl1H6vXe9ShAyzZq0wjCVleZhQWMJC9e8eIOq+bNu/8T4w4ATbYqsU
8fjU41V0cQge5zOBWCT6PXHcM/iHkVn24HMF+78HVu1ENwTwpSja6kbrr+ocEkUalQQqGmGSdSus
Q+mW+cqK7WYPdD0HFOdZgG74GOwgM5+cjKSUnqO5hXTsvbBalyhPrm3iKNoXY2Puu6r0/kq8N7hM
rdr4Pye72sB551vqzRAZ5WdodOvMSsVJHwT+iKVab1ipe4cO4NneAgcK7oSUlOKzeGsh3DtWTtBD
NTfMGZ+8wepfkx6NIocaYjLxtjHFW5Yq9vlRlH3uLFWbmf/RrqCIYfP1bPnMHb3eAsfopgA9S8/b
+cL31oGH+prG0LdmybzSVcGr6JvGeaoi0qbMPj6STN9mIh5P6oR8E0JRVy0Sv6zZIQqqzgXdYvkw
sjrjQzwXs3iOmQ3aRTWr5tp3zfjcRPPITc0rRHOtQqa6ZZXsC+GowTpxuI1gwo5Kw/qj7RJmHlb4
JU50dA7N/NUyBns3ZCHr77nw3afJa+GhNVq0rdtr4tTxKWB5cEp8J9wYOQQA2Njh2bLNqy4M2Bve
wBOF3WMP4or4XrTtleo6YVBJYI/FWTsLnGnpQWLA7DkjDVUYWKJpzV5XIDD/Wygt+aIObdPcwy7D
CJDU8guQGkPqNYRZ8GtwkD2fEwHKpG91H1tXDLfgSGAG6sGxFh1orFH0IytOn2MJjVwQlD7yoObn
2hxf1WAaoHb49mZAlWY9zlVkCsZ1Z3KzzMQFaOYECbySFunJSQNd5Jn5GUTGoR9hpABXem7N9qo0
+D9lZhRvdEw0p7XEzAUzgd8Cf7Z1+jGDUzC5z0OiaUwF2/TFIzV3iuryywTc6B2vDdCG+fegD5N3
NcMlxms+3Nzn4ZZRAmcOFVSTzkon4YFyPFd7ksXIJwyAladsfNkbDXDs1QpZKoA9fZACY5WZJ3ka
XCvfwkpkxzQqGLKH1tlg2A08hJQCILh8WucopoVObvNe2GuTIe+p16D0VgAF8F/rd3HN30NyxH+K
CLAe4in4EiAFh/jobsRabuM4AwT3GW8EQHsTa9xd9H8TZZ101W/WNc256dN9NVR8JkEFxg6W1moM
SaiBx1lVRyf4lmeF8RUJeRQ5h5seC+uQ9MptIggw01vVfWnOxgPR32prHCJvCMjWb7xo8o5BaD1H
pNLWiY6sUqNmCP8ZIMbts2vq40VLordBZZUalAIZxQDK8GzSVPro2sQ1fw8o0JdFAUKkVbuzSXiD
5SrsRTgiGX+3vaPdge26SGMrIwsBk3Fam3H1WdLVmzyxvVdYAM6LOr5NIPheDcAIdibqXRnFXwsm
BshXhkArC5Kpsjolesqcr0gBaCrKPm7dgPmTkQB/sTaZaI11WeTdAXZE/taaVX0YYIusZVWPnRq8
cWXhF6rUT0yX+X+a1t7ohfgYbWXc51EynRH+eO0mwN6ma8cvAimXF1FrFZlhpDCdzkm2VmWX+wIa
uCFgZygxEnMpP29marg9UsFOQJIxFytnGtItq+gXgzgHo/gmTV/aALDY98x+w7SsOaYzZqaYcXUB
CIuj6byEM260Mkb1CDAimJGkshj18IuiGP42+m+TbJfd0/m1q06F4Lp6DXS6VZonlBLoWesgp7Wq
FBt/N+IIebCCt6gGKeDfh1okOwGd124MuEX9cEeoHHVDPO8WXQ2JEZK4odRkweBGDkres+CG3NH6
CSTJ4cfo1uIELsuatkxW+SVyU77RVgmX7CA344kIEiws/r2+ykH7uo2OglCh7McZUshcNj3lHXBr
UeP14K9iRZvjCLQKsFhbsirfHCXbxKrAIffD7HpQzPOFq+czyq0HPtHWYnXaSqiibBymdEwPsmfo
NFwZZBHFP8c380lkLy1Qx5XtpMlG/soYrWkSsAifza5+e1Gre6kw4nhrSO79EQznz3a+f4MZOocM
NWqZA5ZFLK+/3IxYIpPSwvhOVtO03AeFouM/M/+mDNynwDvjIP+k/Bk4Lwdh2SNO0pVbryg+5HHJ
IOCYz7dxucOyUeKlMp+sizWTRh9tQ6G3e6RW8GQC9LFgf+XTAO2WDPUwJsNW1avvEg8six4YdVvB
ryOeiuRIWvY2ZkSlkzDGu/VWJr0XnFegir87mItbrw64ozYSorsmru/y3tux+9IT99lNlcGwbvUh
entM3Ulv5afEYfnXBGi2PW4a2GEdCHUtNvJ2ybshtwo8PuOV3JRPgRXoPnnlduXlXXbC19EDfSY3
5wIiAs+Gsi/xemds6eMJIAIwZ6yGMQL9Y1Me7eBIARLZNbLTsjklHWgoOzzIvzfUNTHqehM18ddp
0E/yyi1XCWrpKreScSOvtbwqcZOz/m80xFdmDIC8J/IIuSXblsdB1mVhJDiG1G0ARBPRx769yRu/
PJry0jyeBrmnIvK5KsGwb+SlkD9S7yquTyNyfU0EnVmuVf5oZtsQ5C6X62tmTjcBvDJ2KbMBnrq7
VmYNTNtgl00QnRt9vOnz0CE/22lkO/tJTCCBseNbqdA5UcKt0ROy4iz/v/7wH79BbmJ7BdldD/Sl
53L3UJPBobQz9I0cAuT3vUVu/GADyBpuCVze5eIucIo/3po/QBWfr6BBGi8PYU1O9c4IMm3aRm7w
t9Km6vZxhRkET7rjQul+DC5q95piYrmTv6Xzy5fEntQdGo3dtK7T4NL0ugLMYx6H5tdaHim3/meb
1xYTwgFBvJFPQhclO6YwLF3mB0EfkHYy4Vg/Hp+5g11OdDD1dY8E20E+wUNr9Ycxs1iWlNvM6TE+
cmdw5f/8u3aeHP0ArLCXGcAVZkDK49mboidXnwGMRm5Xs7wNw9s8LMsnSVYfbTnRn3lEsvTJ2fpO
2YNZSV4doTBGyv6yeLytfzyiy6bcP5Vef/Bqcy2fhOUQbAX2ypemJkEgx0IW7PUehe7j4w1/PMuy
TVbF/BSqXberAentAyfcyX2mfNhlj8fxnx9BWZd3TW4tx8j6svlpv6x+alse26K07X+GHmzlSPAn
5lHAlVslwGPyBJBbZ4Nwnj8cugfRVOgsVEd9hw8FeXrmBfKO97aOMajzkk3N1WFuwPrwohOxmNQc
j+34mgFK6av2bM1Y1WkorlnvtjvTnJhK1Lq6UUVO7KZDYGZFgncneQdjNttFmlNfbURYvDiYFz9u
vPyrsrq8To+6bHw8Jp8OyfukOXTYD8qHURbVPFzLLT2GvmRGcJ7k1ZcnycEzjmBWeOw6H1r9Wr4l
sNpplZt/tPau8VdmIaIk1y0jrsFbSHXfbMmlCLhgbaQkR+LgUEOiGd8wxPp72AF3R8ZkK6+xLORt
j+bpCUK5rJHH5Ec26icvMtKdOg3n2CwQKPPagxxkNEbtBs5ugXruJsjF8gUwmg9I+elRnlDeebnF
SN/MbBg77D+m3nvFLM5dMMt+bN99PM92mXwiHoOBqqnOkeMev09vBm3TjRDvH1exSB1G0nj+zKRu
am18C7qQJJXAC/gLXLLBTNxDflR2IbcG5cRAF2XQrO2iYyYnW+B1y/3oOscRYA753D30SDSKQ3ud
4hi2zK6WVVSoiZycm64tgzBc6ufKiI2dPL/8Xb4dDsdGf5mMrNmppnGVd/Vxa+VW1rY/I2MMV0Oe
o/QPhfyfBdpj4FDkt1/Wl4kdy9MCRxqWD2D8t1pqZ7Dzm6x/QpDdPABNK0+StdOHbXniWfhdBGm6
3F95Jx5jzOPG8IH+lUDPNEev2lgQpJHFcAwcTnJeApcRfINC4Lbgksk7Ix9roRJ7tIAH+zm+If8d
zGWHx4j+uJPLAz2P94+L8Ngrt2SX//epmKsNsJeeHkO9/DGyuszFH3W5tTROIbYfTGgRZpATXaW1
Dyoei7KL/LPLlEtu4rDJq7Zsktf+B1a/fCjl7/xjlrEcW2TuGljAhYQg9hh86OX8leQIoWv5mkw5
cjBrMZp/o7VCPDno4kNeB4G6ld2XTX/+goaAQVqRLPM4+aTKGd2jeLSNU0rKQUMpUgMmNk/C5L/z
KBaUpKz/MZddfn0xDTBxnoYcXbeO7Rp4+s4mSzWt0evNSUL9cOUPMauT7urqUU7L5KRObsliOfU8
LZRVEkFoXgsIII/OssujKrcexeM2Ptoef+PTsWH23iLUwRjGmCkHzhYgQHaQdfnmccVjlvHz/uXH
T4WWr0KlV/+YRspbuDx503cB0f4oH9cQJV1A0/M9CNoWyQ35pPz7pjx6GaoA5dQHt0g2n6kgAqbI
Ywn3iRMiCR5y72PHYw0od8ji0U9We/9nr1XZcfn185O8kD0e78wyn1keZtnq6VlL/uS/753cWnrJ
zc91edBy1j96ff4Dn49SNBIbjf2mTUjNynHlMXuQx/5b26OL3LvMs+Xmo5D341GVW/K4/3nWP5Yz
srfs+OlP/Vvbp7N++ktiHvAxmqvaAEbf/Irj4UyuopyWtap84WVBKAVyJjQiFu9zmO1RPNqmFE9Q
6Hf0KRuDzaWTHG7lyR9d/9gjN31TgBAiBb880fJlke/J42V5vFT/s+1xmHzvZL9/a/v/PZU/ZTO5
P49A+w0bF4c2prXzXFh+uB7FspJ91P+IVfxb909ty3piPu3yF+R5PvVZ/kIfexdN6X+rrRes5dAg
16By6/GNlmPIoyq3HhOyR+dPbZ+qsp//fxg7r+W2lW2LfhGqkMMrCeYgUll6QdmyjZwzvv4ONL0P
fVz7VN0XFDoApCAA7F695pgdwIDuS6lAIsS5iZCPh5O1d4a34ha+7YpaUZ4IZTOtTst0rTr50/31
TjIVsvF7WZpmGbkoizc/YyGfiJKRGvYtdOT5RjMtxeuB6D9I1hoy8G+52u2lYcrEEMTbJS8mRJjA
39x/e93ebwVLTPrvfe63wb3ur9tFFEXr4NcJIQsbpVcvT7rbWmoyLcX8NybBgHBRPDz7TR+ub0+8
uCj3ze21ei+Ly/U/i6Lh/uiKok8g5ffrW5T/OoOom9KY3Akl5jG6v+xvA+tbu/j/3I+s8Sph8pbu
DAIj2hwh+WPmeO8mjhUbMTC4F8XeX/3ES/Re98cfLlr+OqR3Smk1aSeyAi8VUgpcA0QPIuWaQibH
/MNV4IjXPIlXl5fGaboVV6aIuyzdTrK1qFPL2IqH/f4fvT37fwQz/xgq3LuKPfHvDfOOiN6t0y3I
lVlAT7QoBJOiwsruJ6dgOQaaizKexSN6i1OKO2CY1Kh+Fw/y76hWJfsrrLNZOqlZHMyydBeDCEYl
jmhNbKqa1crFvewZvgT/LDAWxcwdtiYDAzJeyPfIh6Eq/kZXvYPQbBssAIQy7BpxVcX/pUqRMqll
/lxE6EyEnlyd/8FTA3SnucUz/7r84qL+8S+6TV1vV13MWcTu7TEPWZycHH1ciassPva+EV/gXhQX
9q+626xOtPwt5rz3FM33P0kNAnVpYq23wMYQqzg/817bPBo2GiDAlYpiliLSMwCk+Q6fSVoNlbUz
zQLTM7c6Dmmeahzj3VT5T6GSbpT5HHJcpafCr5qF6DW16bCVpkJ35S4lSa/v80Ud8qiLjZPa+tJ0
SPBUyCk6JrG9lsPAyFYggzBcZma/IipJ1vBo7WrVrx/QZLHWDDQW4Xlq4V4UycfEG57njPZHHwzs
I/qbyoUaN0DloCjqUoBHaczyRDVAgYjMMnmMHAuyoN6exggWgkXawlplbX/jGN50Scr6C73jttOV
4nXIdFy1Eu8zKxiSV/jA7z1fJlM8rZ87ZzK+OUTrWdn1fBYclAY6Tt8v/Lqq3qqJnF6m5MWLKifm
EqIO6VUh2C45n20BdELJU2aU8Jtk2S1BBEOGKsjjxoixPA9zC6EkzAR6HAWCWNnUuVmcpzEuz2JP
bNI8t+CeZRlgYYLwRh75blGCH/LG/kNn8WzTyDPKL5VLDTsSSBzuHABe2B4ztyiPoF7LCD41DyNR
GYKh26Q5OUFO0zMfrnN7T6YGy2sOwfYG6tfYjeGlnzcIXcKLJ8efYDWlnagqUky64S5C5coBn2kG
qzWWf6mhYV9kVkIviaQoy3EYfGYQNESmQ2pVYnItMyxF8ZBdjH3fnpW4dR6meVOlpO2Z3Fuoq+lx
bwjUNFkqhYUrWs/qjD5iNjcMKlwY7+cYh9P5ViKbA/KvxT13P74MDecByky4LINmAfdUW1mKobvj
WGcw3kimzzVF35sWqc6ktSquaqpxs8AKHgwGDuCFExTHEqndsZ439yL35ybOiaH2oI1MtGmFus8m
PdGWiq4pe7HJR/+fyrwrpeXooHJ3goRgM1CD584jYdQ2h+4j7rN3jaV08sKR+/Ns6eiZyUwkWyEv
ocR000+WO9+CLFY/xjomWwEgzrM/pKRdw8F6mBTWko0xNg6lnXV7tYuabZJE+Zl/gYLkv5Ef60Hi
5koT/SRr3XMFNehkh/FDb5Y10lepeow6Fo4sYI8rURQNLIW+gF/PVtWw6DDuWIxz90hJMOWLyOWa
j2MFmypLQnbLO8P942Aj+7SSST+IU1W1rpwtJ9giDsOpMwWLtuYHp3Tv36Dx419BMMW381ba1DzU
bbPKZLA2Sw+L5c5PnzAqnAja5zVzZVM/ILSoH9Ged2dCxztRwmi3ecS0DjFUOgBrmnuIOksr/j4o
tp9lGx4XroEkaiP7IWIx70oo6I7w07pj1RNWLhJoJ6LBgmSxA4MZk83GpVB1qdkA21SWoiguT5rI
80+VRU7YfH3MYSDRpZwHetHGHH7d/pwkzryNmVdozubrB3WajLx0dPCn554Zeh1yitgVm9KfULjf
y+JuGxoQkn9UimbR0iLucPsHEmfIwPP7BXldWCoUJS8ltXqvKj/Ydmbvw3gPys+iWIv2qA+qdaJC
bSonySJgLdm4hRMP3NV+6B/bedPHcE9szdv80dB1CXYyr75nRiskDNGhGFI8DOeN2BN1OrNsLBtM
iGqREtb4Df6PjuKQW+/70e2AOeD/55DE7smvkJXN36dp2hzI7XU4FzLRwOVf3070Fh8y5oVaH5Nm
1lGw7KgbDQpYiJSncN5kACZOojh6HsTC0OsRr8sRwfW5uZAhly/uncQeDnoHfvha1pE5OLKJqgRF
6eCJMUrS3no1SMWHLCVa/zpUFMUHN1BHtxYg8Nuh4tP+OCJV9VVbkKDxd8P8rcYiQux4nXLzPcGe
lMylyU4OzVgmB3sISThRIG+2KeuMMqsVqzgPlCe5CPqjrVbfs0CRn3ozl5/UoDq3vGDPrE2jdAE6
yK9fp8H/sqpGPZiklrzaKadiMac4JdAMXsNSekOP7D+IRr3wT14emRfRRqbwKkFQ95jNPYfqNe4V
/VnxwvxFiXeiC7856ZNc18gvz0GVjMfOV5LTMG+A+6n9Qo8rds16WvDOJhtvLoo+CE1ZyPHsn3Lc
415qE7tEuZS8pk4FR1vRmqUoal3dbzVcU91CNyDiL0yj7R6xsQJdZAzqKkRQ+Vp32CLI6PU2s77y
lVSwwjVTT98OWGZeCnN4JoWm/TCKb5Nd22+GZDf7tAhBJ5lq+1FPJFLIlpFdgOjA0g26X75lNh+k
bKnuFOEibtbes0LyGQzbpiffk70oaFYT1rDohf+pQhb5u/GvOtWwyIpNp2PRO9UKv7YCwpyVP6eS
Ye7rpB1hbnf5s4pi+hHr94VolEhjeyYD4w0lr3wSVaZXs75g98VGFAdoEjvFGeOlKFaRrV8mVulE
SZyx7eWTDOtNRRF98MeJvITcCLRDBSsGWXTlQWEzsxNB96h1ycUD6wladlV6vbUXLV3jOStd6Q3u
O9xOJo83D8CY8LWTy26Jxifci6IVyiZpCmF3EEUTIyJ8IFXvKIqTNH6z+c0/i9LYpRfe19lFi8jv
8QZ/G4S9dE3SRj6FHjLiwMOuqs/KC4k+K7AT3bVwmpc4auQDyQr9VVUbHpUIqnwZ20fRQdTDRVwX
UpWeRZXY6FCOQhMBQ9WqGK7muMempn8V3SPkaJdMv9Z1vrZbu8SwsFqBMS8O5mjlh7BFLDfDgouD
JLOp29IGMyuPbuR0QMfNsH4IFAsr8NF4hhCWfMhG6azgZhZbUUSjQ0q9mr8W+gCSUuvIJZi7Kd3o
LWD6kVWTDbgryw2J4mXyQRZ1ukGOb61V1j4+TEM7ZLZkPOlBap2K2CDBYu7WjPLPkWzJHT9tyolh
nYIbEXv2vJmUxFsSwavJ3/2n7t5F7BlS87PsVGXzb8erDQkwrRk9VMNUnwepJF06t0HfkdWl80v0
M5O9F33ozdfaGuADZWp+TAPNhGxcJmTE9dNbV9pX0XXQkmMVas57VWeya1eRcUoKBwOWqoKWAhf2
BTnSlwT8ahXlS5u0oaNc8FDZQ/StVUgQMzS7fnD01t9LphVvwiSQn6CqVAtxemt6lwun/mpZNyKN
SI/gMI7alphtAXW3MK6OCXOcx90CbKlkizitcsi4MKqOBe/Uo1kEbuep0b4CTv674dZHNBf3WnQk
JD+D8XflyZcjV7QH5D0exdkiy6bSLJETlpa+uxVFs+oo8bDm0Q5vPX1FvRp6bGxks0e7fT+FYekH
k/TyvRUY0ipRchVbqt7aGuT77vC6qY+KpltrM07Hy4iPi9s1cv3C0yiT+mNbn4ydr7B5pF+182z3
MUPSITfW1yezyfUvNInAInXe89x9PLRpbCFS8adVVZbVOVKbaqtrZb8P7cbA3dcrsCVoLfhYJKvy
4kOZqRZgsbzO+4j84SUOdemnRKbl7YPSTAEVlxs/xqT/FkiS9a6YdQrtWJmeAhM2OEMU/wEJtb1J
Z6i4LHnJoUsiY0M4IHmwkQKR41wbxM94kZneFHzwAv5EfCj9UH18kMlOYoTNIDz2bf1nChlZbbtn
H2uOunnsWnKW4RTXz07DnLDtSuWBvI2W9BwcltBdWS7BNc/bqqqGB9VgzUgDOcEtTmnTg9izrIol
QBAIpzYG64J/zaNi9c5zljjvyhhJJ71zHK4B+N4qSKq9KLYa5LnMitqdGnWAqRTGZbu2INUtr23n
xUeQvij7QD51ZeG9hNX0oRq+ehalac4At1TjQXR1FOsQKoZ3EaWg8zdNUiSPeq56L97EWmJu1E+F
Zlkv3mbwUusj4qdy0wxys7Ga3v/M1U3VV+ZnQUYWljllte39Pn/H5m7ZGaH9yDzyiMlDfq48CXi+
j3ij7QJlcaubG8KcFWecdWcly7ABdjTyEAFe00Ltp7A7NICpBZbfvtw71FqluaXZGuseS8FzO2+4
MUa3xhvZFUXRwIJtfq4n3LawrD6Q7MQn+21JdgOGowtid/lZmzcmKN6DLWmnzCqnR6IA720Rjp9j
OCd6NOg54ECB3EvU92jqx8+hCo3lMNeHc/1/97dBLt37e7bHeUhPW9a+DfDtn/Pf6//X+f+7v/hc
texRbjv6Ss+MaNkzYb8W/VhdVUtXN+ZcBy6juoqGjMnvrU50ARRZX4u57q9j+eUEZyU5m0jlN1Fs
jFlt6ZS1vObOSH/XydhHO5m+vncTjUPkOIuqQm/gFw9S2hgIJtF8DUrV+yuLZ93t4Ni46aDkD2Iz
6Py/8u5VXSh1uVKDWD76JUI8XlKiAKFdPjbzRhRNTUJ0fyunpdsxXYP1+E+rqL8XxRGiDrbdIQtJ
aLtX3c50Lye89KbBfii4XN867D8gkjkfMXombqoi2zkeWlJ1sB5Hs3O+aQDoiBY6/YNh2xiOxvBW
8kQOWX1FTYzweFcX0lpTnekNIkO/aTmrAJ6+Isvaic8IUtL5urIxTjhhO2evVVjoms+NecWDylV7
IW/EwHVA09Zq3Qx7tQpgds+GO8JR52auYwQ54lwmX6JBbDpY3SubJCuU6J210xO9AK7TeNfUiqUr
gOjWVbcONmLxNMF00WDHACG39AVDEHQx0VBtpDLtNkz+wOJrv0q9+QQx0r+FEU7wcdt0D2HdKVs5
atKdNyT6OfBVPDGkYnpNguQXSYfpLw4OsIPfS7oOHQvr3yt+MhttaP1zmdf1NZ83mszwMMjBJc4d
NHWWItWkbBhNcVYSdPEgk+VV7+TtWfQX3TB4WmEaOWKABpwmnj3ZSZnHS7aLrz6wDnzV6uQCdAiD
CANjNK2VhzU+aNXZ8Nt4UyKtOcUpogpt0KejZZNZjDrePFhpH+5yUMYHRw+NHWGPfO+MU79Py2HY
SXJYHFItx9jH68JjXHsgnnrLPsbFiNdrRZAkbGNvHTWNjAODXK1tJx8QugJdBgDVXVifKFZJZLVX
D9oT3GByB3njkA1Udt3T1GL1g7nz8Bwa4JFbfdG1AUEpP5dfatagl8Ega6+DbcPyhnv6hvdMtyjD
cTh5+FCBoM4StxyDEBIW/Dh+mxB8eMn0Pa7tlYcf2Tur1zVcm3DW2k/hE7mkv0JTnr5LsfadwC/y
csMnUO7b6jpt+HH2en3TzWewI/w7yAMrsHgYmFCZI5BOUky+5+Qlqq3+zSHXgClg2h9gow6XCiP1
mcY/AV2rTo4xtqCQeQKYGRXbtFYAyQDvG84RtBYG5cM206Xw2ZMc62wpqGmFEXygd0juDK/fdkk/
vusmcydF8Z/tnCdFGbMcbIA8vIckAK78ou+24ig1ineV1iv7zFJ6l1hivkcRFDFVnTODDQdDDq9Z
3Kr0ESCi6CL2/qg05xZR+XfLvfuQCj4hH3A/j6grSxsdGgt4yxTHwLNRNFg5NlL72mJguR88OQVf
wSVJ4W0Tt+xResxFiHbOamxyfC7noqqPiJZ0I9+JopdUygJ1YrTA5AGRnGkxKZg3ahbg91ToY3EY
nLjEwYI9sbn3EXuiDqdxetcqKUp9RjbW/+O4CWBUgUD9v84tin98tIWPwI6R0OKPuvsh4vOHsJj2
afJej0HwzDvXW+SRZexUD21Fl2lPsmN5G60PpOWU8W+2nDy6mGW+FSVxkK45T02bOifDkLagi6az
09ZICpuseesGq1xoveV/a3zpGUGR80NXlHVm8zqAA770lUwN6QCUt02jXwQzHqCDRN/LsIr42amb
99nufhkbbXEizn2QgbifEAqUp0wpgzU402kR63J5ujeIVgZYv/vpWPLkjbWU21dSZHBuns8gDhEd
78XOHKyF1VesWf7nQ/46tTTE6IVU7zUhRxVg5vwh9xOIYtLLWxa/or1r95J1bAcfAyKsQ3F8kboA
CYlqXXRIjpfEnN++Sk6GgR7YtzqUvlgqJfbWIlRwsmSMSyIZ1P+tONfh1N2fwnkj6kjBVFb4orEK
MrfeG0Q/UVdWcrrWe1wBRLExtWwVgoVx22gkvF9W30OEC04uVx+KPyJ/64rx1SqYtFdj7T1lU9a5
pIp1V7WNoGFaQ/pga0BVIiBup9Ho+m1OVi0Ex5CcfWyrdkbiwASZ3+K9JYfnLJHLdcpc9yLD2iVi
QPQ6MSqJwHqevvDtgiUxb/stNiGgGJOuf+Ip+u7ViflVGN5eJpDpQ8JB1xRXMUPpl7xoTPB9BBlY
0Gh/DaNz9LIs/9Lq6JukE6XmbUkCPVlDhtHhhqWDWjBAeqZT2r94VV/DNGcCIVoHKygOQYoUULRm
WHgevW6qF6I1SoIUz0uYcqJ1bMzkXEn6ZzyfiRWP7CGpyifRFuk2MSdAS4zJw4eikaVzhJMQ+74x
hQ9iT2zk1P+YVLnc3avEHm6ogRvh43M76t4qW6m1iViIWog6qw7ATdo1ulPgoMt7v/vnyH16qvXc
3HuTSt8pwpUKJdLTEDsFS0QeiydKohwcu1UOMjoqNOuhskkmUDGiQWwGG2rQUpr7VJI0luv7MYon
fRVTAdnuP6f5o4thRWjIxMnvZ+uw6Vh21li4t/OKZi+J+Ig/ek6mJC2xw9JdzXQQgs2nl/oKiSAK
1j8OFA23jxRfMEhlb+3o+uutThPf4P7hoxNzC3pWK+/qoHH/9W+69/59XuVH6sNtuH2H+SqIvT++
7Pzlbt9JtNw+tC3ShwiwK1LxjdHY8iGfu4kOnl4R5hG7okVsRnH5xa5ut6Ab+u8OK0Inqe3XjDaw
UxvqUx2H5bLCwMIPkZr5dfbNyOsRhh45jZ28MwNv2lhO+5O03NFNACvK4VenxlhH6iZ+FA58MKdv
d0HS/KhSz1kzZjrYIEzDUg1dxRxnlK3zZUpYZEftQqp4kQOa1cHh2w4xxhp3K7uKX5lnbhHhveh1
5yw6Hju4HuNz5ZUkF7cvij9wMmR+ELHjcyfXRytCf1mS9URAZ5UQ3cp19VuQ90eJVc8xxxJxBMFQ
zAt+ucSiQ4zed4uOmGmqEx9CSblWTSxd5Igpb4Gf0aX0DjpjEezl5qp+6JBJJfHpVqdg4rKY8j7d
3Y/yieS5aQVyCd9U6SIa0KB9ayYUV2XTIeWcnuryqU70/tIzEGqsChZ6xpS8n0gZAV4W8UX8F6nA
ZAWHHGwPytaC7NAMiwGpqe6Qb2gk504ZcACbN2PiXaseHX+aHyy/N8j6Z5MTLV6iMRvWag5rTNRl
EBg2Ey5rBEz/qWsnBhIgTdVNiYtebhveQzpvwFE4hVVeGhNcU9LAxRkYw1ymeRMmWrG1R2tciCJv
EO0SQaNAMFTfqu71tam/hUaj7UWVLZUqXLJhwi60zleiTmw01VNZJoLZKLr80QAxTxvr2weLakPN
Wd8d82wnPljUeUG/MJ1Gc5uxYsV6/pKiMYzl7GCYAAjnKoOw+tmyJLf3g+iaF6scQfClUZTwypr5
ryEsvV2vaCdA5MlxwKzqIjb2BOsfrJWxvtclY5dh4gaZP5alSELS6Gl4Xrf72IiNC8F+43ZsG5qr
KfdwPwqaGhctm0mbl+AxNBmFvbmVcUgq11We6EvyfGkPCkM9zIPnqLYfJofRQTeVrBWVrX5xnFh6
MMKDPxe0MPq9GYzqoyVquR/1ZJ4WovfB/Y/EjHu/IYZylEy8esWJLDk38a4ILxjeteciH93bHTUV
oU+ucbOAilw/5FXqX3WCZFc1yp8Kzx8OopvYMCRTF9gCFVtRFH0VKOuuUZI5Lo4SdSgqEiQJ8Yk5
3LB0ZN+5JJnmXOByT3tNaz99r4ISMterVtrhJBUtvMhG+S+6QcDcsXIfnEQPRn4XOVS0Qzhx/+Vj
2Gwl3zEviEWtCw5i5UoJbLwMhsm6iAalAe4pFyzOiKJoAJiin8uEASPOGxLk2KBhKVnTll3I+zfu
jOO9b0DsFDOz2tokahmt7ZGMCXCWwbVADeFizxKvNAsy2tJqSm+tORrkcPgtV1DP4VVvarShWkz8
YCAeamsJpkKzl4nYMHaZcMvCzVOdBkYbhY8dnoRZiDeT+jzAw7/35iJ8vbeswcsPbw2H/LvZWsXD
HHov9rBrTlm/3jezSqidUxjFntj0IlFy3jCpJXFSVIKubTeOyor3EAF8ycfn4JZ4Ned5ywy7q3dZ
nQizNMxiZ+HDfcMYGamDKKdC9dDp6Zs+C4/aWUlTzV8BbyKUR6bQHxklYDdokAQF4O7uxUYtm2HC
4Kia+Rv/2VUT5yuMVRgYdQb2UTR33YRCVOxGYGdA/scRyxyA81m0g7J3u2L2iAVJDGcksk2WEMVV
vDUDeznMUZkN7BPsDlCYIV/QV9KoSUjs2p9jq//woEUkebkZsP9yDeXJx9dxn7fdu8VlPYTYga0b
Rf8MRt1ZDXNWbcxpcufAGyddib/3frXFnvgPsIYVrHSfayXhknaQW9WtYl/fNhi17U0tL3Ymk4S4
jKqFJLebXjdfEv5qwxhQ6CPqkPkPcwsoFWNyGyD9JBluVCFinkVp2Zxxbc3/LLGXAm1YlWBB+N3t
lH0N2cIvTRa6tAISX5wMxz8uDBJlrpvp1CAULWUpSalHvJ+AWxkYX3oaSCvNOOZ9NezrwOxvG00P
h72nzlcuHT9TRS33SH7LvZOVQMfFbmY7nbISu8J6VeyJTWx5JdlODjSMOXc+n+1YCq1EoMOg419v
rMKxsl2YAgKYNaLznyk24g++F9tUgyyj4JvpzRqmac5RFJcjF5pTsdtMBLyy1Brd+39G3Kf3othz
lB57KwS8vLxzOIFstDnt774xWj3YtLpxiOfce3EfiE04F3uWONZTWB9FVeEZmDv4NqMRYWvQCUcD
U+r4/3Z5/pgodYX7qJahAZtVY7ddq1X7XQzkC5E813TmQ5Q6NgZiI4pRCIVYCaVfFUPK/oAxZLOY
aqvDFUWKhoNl566GTVeTD+PCT7HWDfCndmW7ZBajyt6G2M8PJxmelWIG6zIewTc2x3AOKf3I0vlK
TTt0o/EpzctgAaOMhdKpCI4muTAn32uXrLfXi35Mz6nCT0TmlIbrQFk9yGWz5JVRsIROZLEo2x24
gXlqO8lX1PfqdupxEDJtPGmtt6ZqsrXOIgxZ7G2HF0vtr8MGI0o9W0hdyvoIaYIuP7i8NKIHXVXM
5aiM0sqTGmxhOnUN+x883fSi6ckuKwrid1gShbX+UfYlnoVjsga/FK4MhH550x4Dv5IX/DiiTA7y
3K0RZATtEfAr+SQRS7qSzNKrHxFUQUu1BMoWrvty9ohuNLJwCVGwOL2cCrXH39iu3QJERW0Ta+yG
X7XFhbE7B6sUjp865+iPcbQMMdjyskiGa4pFaagQru5kwLdaBB0f08yy+xV5KLJlMqmWw2TYGw/W
jVQ020YNuAhw6ELd5ErrAVrxutfJi+lfHXsOXWIEyXis/mHx0z2/WxQFdoxl7rJ4o0kjQmCJfP+2
lzaMKKYl64+fDJ6DlT2i3y8kM4ZNRJqOPTH21NHm2ODRSN/kD/czZ9zG9nUAgbRlxVM+kkyLe4aN
A4Oc8Y8uUOmimW99gMG2b8t4bbU6zClUT4H0q/HwlqmG03wHqZHZnJJg+mnQuMxqfihLJtmS5Z1z
tf0qU+hIKo/oUuk7zJrGnvXGwMIxR450l4DoMY9rHHBNdGIouN2EcIKmIwqfYjlZms2MFIG1vBjU
5s3j98KF8rrAlxl/0JQlHJvPMksnhAkxdUuyckaIXsapLaV16tfedYS4PpX29yLBVc+X/W9jJ60b
m4lgr3TuPADsTC04kCu3NpzghwSHdZEPeBMrw/TulAQsCEAq0k8Li0S4Rlq40xQieU4kXyEu2Ett
TFwv6J5HxV5jhEv6SEAqlqTLrLYyQ5Lir7hU2vVUDq07BkmxluzXQMqyhRGl3qpKMuIzXbY2TCk/
TgEn7Bsig6GiPPhD1ICmHHet/I2Zf7B0RqtbtdVTHWPVWuHXRTx/ZTrFh9J04FkAJNkapsdN90pG
rgbsKAqWuHimC0aDynKCv7pwMExdNOOQLiIr2Bq6JC86kF1mpL8CEit1kiTBfCWMj0rZzSLcV2yI
obLSbhXNN2gb33yn++b5ZQXUKf8RTe+TGgNfS4IvknNTt1ZfsFB86ciXZNUFWmp/cECmzmsbzdDa
LrG2YWwtQmYkAZue+ovwDQgT8yPqjXM+sGifOEddpVuq9CdNZvTPOz1adbgON0V99KYWA9ls3GDP
a+IumwXb8TvO2cSrn+Os/VRaDOXlZrzoESP/dppxvTmBQKzRWejTeUNnQCZbcoYBG/rcE8sqbwGC
Rd86LtKiKjAFljRpVwwMsgJdKZfNhmsvu4lFwB9LgYNWrKvU8K54GzYrlnai5VBaL+aQulrW8iKQ
wNAmyTse94mrOCx411UTLuo6fSNfFJFjwxx6iEP8ksjeNCuMhGefWDKjh1UtJa/A/K+g0+xF/daZ
EOjKMEZ33+/sUP2RS/GPNFS/6lLDLLCCzC8zhyLCvcn6dlzbKYsFoUIuu52QRxSM/rtCFHRIgf31
Y/4kR+W5nANV2TgvxP7UagvrhZ4vHJAqW3f6Au5dtRokc5Y7Fw9dEC3C3CRaMifqlv6wyxV+FFJy
hEzgfbBeeGua/jJSdlUaPlgkYiyKJD+ncf4r1axdWZrf6pCJ16BfAjtJXV1OtiSqEA/yGvxaeg9d
vd3vG9zMfFDVbkkG+qrVIog8fRe7poQbvSo140IyssH1NOnLhmwUeB2J6KG20jGVUhvL3IxD9YzN
G8vQqb4hCrAxJiKZQfaSDfJax9V7bQcm+cPkrIQGt5mUvztyHu27pR/YM0PssdMCaOPJ6zg1iQt/
5jmopq98MN/UfLx25lJNzXJt+sNpAs0Zm5DnavwnFdM85WCs7byGM5irrKjp9S72PNK0zU0fSq4d
4nX/MYbFp+Mnz2bRHgeTnEa5fw2aZFuTgxMP3BNRU69BsoGm6Y4B4EAS2gCjVYnhxgUzcKlytYrn
E6q8kWzLOu8J4o4w4+BDAw3Au8I3Psdm+MSbOl1YifRS24BsmlD9qNP4qwenp5XDB/qyn6Ttkher
baYu3LV6+jwiI18mcv5YtMDLQzhMXUxGNdfjScdEbJOzDEDOn0bsqJ42LEACU6t3ftte8TTCQ9Am
Pt431s9ar0FT8AuLxzZW75kO8heA8kLSeywv5QxsU3JUm+wag+ZZKFNvrHTH2Qyms/tIawB90IZ2
+WA08PZjkuVH0iMCfDRxYz9gipGf0Q2TwmeBTVd5IguPyA5R4cb4ktPmGMv9e8uXYur3FpKEAekz
eXUq6cCb74nksmLRthaX3j8rONPnhrppon475N663tZ9tq65LLwkmPmzdjgsWNsLGf/3oICt4hwS
pdo2+KnJNcZig3OMc1ifrRaznpKt+5Cnt7e9n0mChXJMflo2VG9m2xxVp7m0drLEz+FaNP6nkTJv
REKGdUOffFho6uGT5t2SpRlcHnSsPyfuDVYEwMZnDBsqpWdEM6xsTSbBuN3ozDN2DrPlPD1jPVox
DghlYlU8Lu2b2RBUnhJ7WMDheUiioV6UFkRAWSfhSEv959xMfhbNUC3SJund0mlxjER0WAXyrpOd
R0tjEDkGkLMzvztoNaPsovU+24bnbmrVtQnM26q7k0b0DnJK7IK4M6WE1dDSAyVK7hTI3TcYhCQ6
+YTQNGKHVadxkS0uI5YnEy90JXVb1XIQ/Nv2oov61E2f6hRGVBdL8lrVYDbUVfiIAXzjwbbnB46R
5NX5IQ9te1QAkTEbM7a21zxL+gh202k/9QbS+CiF5L20n1XtrP0OpGgd4lHsxI6bECKoWOBISIx3
M1ni4WEQVurRsvSJCLSynBKxjrfp1Nk7TCbfrBB4D7/gbVf8UBrGxmPP45nD14nCoy7lOMz1MBQj
bpcyfFR4/biok8hqwr9nCsujH+a/MBkNFrrSsqykvXi1jVFJ9l2BXGdPFSoJBUcwL7Tx58xOrV8e
TAaLfpOdO4dFQ/xFQF2dEBC9MtZ+tVm0WBr+7BWhDl+jwQwgtrvhbDv81JijG9vt7DDIr7mJgVRU
w1Et32K15Onol2Y1yQ/G/9F1Xsutalu3fiKqCIN0K4SClZzTDeVIzmEAT/9/aK69Zp1VdW5UFkLI
tmDQe+stDPlIMZ6lK+FQg1kZvI0w/h3As7uDWS4OWeaI39son8xS+ppujhRWhGbENt4OVn+ryLHa
x0p6a4QU5GTSFrpZbA2QqbqeJQVtNGwRaRutla8BhJ6sKPzE3wrv1BTOXqTVXAGcNMovoN9HXKb7
wDJGkoE7ppXnvMLGDIt7scpg2+5mM2zWLY6Yrky8ZDZPTe/CTe1/TOWGqOVjTDBrAQiN4SPcu7Ty
kTLeJoMQG7Wo3zBZuOmLGcfncrFofq8FwdWjqyHWL6OnSthUQnCgHECCVa2G1J1ljM0kFPTC2UJa
MomGtKWXWIh7rAlViPmR9FhADnIis93SN8KYHnXVOtYJV2DEfzgVhEowlfwx7WBYZx2Ow7kfadY2
tsb3ebyBOfOUwUhdkQtS+7nG/4ko8TNKDGgjM/26hVapmxYI3nxRcOZbuG0e7iGventQtI1F4NHK
NZUHUYrNgMHtskiVK3xQkUJNEKi3i7sc6R8pC5tiHLAOfBsi41O3lGkT6ANmyUhIcTSkPc0y7O2o
CE2Xs79U0A5QmBCbGKFfocbv4giPpNT4NayuWFkjcL+JaxLrJhCiib2grt7FjqrjKmevU1JOV4rL
WWKb+geAyw8ZytVhSJla6wzuJ6KKUl27x7AvX0OVQUBpaGs1Lc3lDX4MRrzWdQb7TroVJr602jju
bG1wqAOSysNqrsU9pXtNtBo76u6gxJxtZSNWbVY9JVmBHMm6wRhzPZfUz7JzSfUFpFhZWbSVJI7j
2jmfLSjslfieNPeryudkDZGt4jTt7+xCvtmt/MJJdDdPk2fp2ns5xiZuyRKLXsQXwdiY+JPIwmMO
olbiYUjtu751kGUk+WlwegYotcog231LzI5E+9x4DLr7XqhYdeMhSoIYiTuqHazHqDhlpjgKzeLS
DTvynJhjNKp9qeg6hrKQ6yhWbwkcedIHUjHdvtiE0XQfBeYAF9C+Y6BCgEsS4Nk8vzruvWMpkET0
xYsv70av6xIKbApM7OvCdaKX6wkXW2LOV0PTM2+ItkpVnIrsCds8l2FnsOOc9JoqMvwx0ejEBo1d
9bjwFd0yPOemDTHsBPSDu0A2uNvDOSlsX9bqq5JljFp6fRuMeO6NAWF4GTZotd174dB9RTXUe9PY
U1+0RUaBIe2VSVVJ9yUvarqnkjZxHc5IqYpdTysHi48hDyFzFS+Am1vUhuY5TvI92dFrxJxymvrc
Uwa8ARNXn/b29FKKOPMDfZsJBtIFOlQ0qKFvkQNTiv41LcIFoabzDxK+NddqPG4IzEoaDaSVvDpl
myAinaz0aRy5e5ukem8qSckxWB1jwpbxcERItGu7eCh/VwEZGWlUnbsw2hgEiWzcaTxUqf6ZKQh2
owTn98VvqO6+YCQ9MRAvNwoclVXNFe+7ik1v6HIpSdmei2nj4gI8TcDt8LnqdZCGuLOVyAJrlAgZ
U62kRfuXBWAhcfxdBtlRtRVMzZOKZKHAZPQUt7sIg40VpCV71ZT6tzSwncqeNMsutmGpvduasrPn
EfzEhc1jVN9lidUpft3f+M18UFHLTa1H5xnLYZx909QjDRYXgvnSRES43o7cTbkUERwWH1BioH4P
v+RbngOXiOWYNUoj6Dwf7GdXGw9TgxkJPnNkyRvNZWjER8GXhSXKXZy6+lZZIpejajpmporre1z0
mzimT1Op/atKPnONQgOBVL8sh5bfhNOW9zEF70OMb6M9sUJPqaYraxKwts8ISYOVrAPYQ9/u+FI7
xgvY9qOd91SbEFPNGcYZ0dVIJw5Z6tKmskQFBgUv1yYkW7DeuoFe86Za+nutwaXK4UwA2N6X/PNW
hTTulCwFMhTG68DcUgvlsCb9Z/FTccNjZIrHcLZ2WkaBLkJC+VidqABw2qOHdXS8W+vegGiMkzCA
1a0bhXfVDwtvwORHoqwco+EuE3RqVoOeJpHEogj1NWoIapj0kjwo+YgBabaBw3Wb2MORsQJCPyU7
iyzs1jSBR7k4t07Gg/YRFs6H3bfPrcqJmZrPZF886FaxFiE5hUQA4wJOkOx00zZcLci6YIjvWkN9
7TvzU7EHcGWYbq1Bdl2iAsYk3P/tOTZQTAz7uj+nNT7gLADQ4BbzZu0tWJpXRwmPM06FWGofU92a
Ae7ar6oeN7WtPGdEEq/syJCeLCm8VRM2Q8DZQhXTF6WLVFyoK1NkN2XQfRYCCUXUz5hSQn9q+gc7
Ewcjt1pPV3pqqgL6vYpB9Zgoylos+by9q/lIwYmiT8qvKI92GFfcNHG0UVPzO3IacKqGKSBJqkQp
xlt9qs6pRaBoU2f7aiAytVcrH1b4R6q10EV1ErrN2E9SBs9JB/8tKDAONn1+hUMfXey4gCQsj4Wi
4e9kadEK0WMgjfugQ0IRBL9zoTzqRAmNVhk9Kuk7nomFOeueEqqwsaR+nvAeWxud9mX33V5344dS
MllHAfjdBcs/O8reJ214SQt01aQt4H5V8jfH8jyl8lQm0POC8IMS4oNg1Whll8PGrKb3vlp0eSo3
ciV3YQTOJd7jOmw7avMFqRy3TPGitTEBzaqxTgC8DpoQvbsmiRRpWxzzjDil0rzPHSmYoCtvcyiP
ao2FtFucdJZwYTvbriwdL5eY3BWdH8v4Nc4a4f3WZvVlGtlnUFVwLfXyLsetsbNzFherIW3J7LDH
O8yF9APy42E5odXWqgM6owddGSCno/xFZbGbJLaEEdmgSaIC6vXFwNkI53wWxlplpooHV4gWpJCe
6nXzmJCUGKebObQPKCg/LFG/Z/N8GfD5YqxmnbhCXqwUtzalX7tFCQfTCbd6k3i27CEcK6RFJfMZ
8dINrrXztjYN38TegPuPRh5l5jk6V9cwq8OOTAdc9KGBj06PyTp/VGW496MNeGODp6wMKjrO4uJk
ZM+9SNcEqN42UfcaDYzAl1NwnoiYgliibkKLEwX9xHnOgi2I+Gtgd2eQ20uAUT5dAjq0rNZ8UogO
mcgfukh/y0dL0OhFlLXoqRwXlyfRcWMs4ocrVSBUAWUAj6sd3dgDodqvVZd80f0+ogLt9tjmk6k8
B2t0L69mdWyq4I3yAD5GRIkSANQfFQY5jUbYSj+Zqe/k+g6WEbBeMhmUDHVIPqRyLO1KOdNrvow5
2O7c2xvysot1aVqSnn50N/mMFc0ssnRXNKeiVBgQcADfSZUv+t7VhBZCxIGzG2cF3WSOZSUhWeHo
hDdDLGkacU5gtq94VWISWzyZ26nNtRslY4JVo0RgEmHTqDmRijxD206TW++Rx8WrZiKDadSM/F6Z
Wkzj7bTdXp/+2YYNfcJ12WbB2kbCgRF/pXOv6ggbt/OSLIMl/Wl8dUSMGTcBFpY9Tl7tTvvSRpKO
yOndAkfWBPxT2+iVHX/PZtYoVHsRgPRhYk9r8zxnTbsdqNAbyT1saAAg4+6BfOGPvssWZRd3n1mR
e6EN7tYOfm0yO70p0z7gkXGvaaG7JaoIyTnO3pQeQ9XSoLS3pPYTFA4XDRV2HgSfRiJ6D4jIWWMb
IFwDE2e14G+yWJac+iaWS8kWKYfIhsMX2F+Rq38NLfTtiUU46IM9TswYpINYda7+4qaYfpubalJO
9fJx8TKBMSzoUxLne9d5xj8P28OCZIm58IYpOc6qdZ9XlyoRwyrJ5EMRMn3OHGffVAJI076kOmpy
2/luRhMT/7C+nczsLllGB66SAxuOzUGoofTaxuCKcEmBR1V2Qz5Gsa7DemSG360priWXtbEvBkGg
jkn3tjPCSGA2AbNDtXAk0OwKT9TUsHFoDBs/MatLkwyvY74ELY7JsA2M/FfGc3vqcNoIgbdVk07Z
CF1usJPBfMAwfDdSX+PJPrnhr94azGQb8tAcGs4qdgqWx+Qhl8+BEeMu5NCjRaERrpBYr8YOL4ex
HD3HTeidbVOumKluk1jVXlKX1RrvWLpbIJYxJx9Kiw+iB32xBnGmx3601PylzZ3MVxoRQ7QIX/EY
QcLu6FvUTKoH0YNlcCEd2sQOgRwCUvXeAnv6g45YXec71pdp66wQDGmm6ZYgU96lHwxmYRvVsT5m
lPy5BKoMBoYrWKggcWfiLruRHk4hd8kpMsdLLUtD0TQ8ahmGgKqB5ctQVtCqAKzM6jtNarxfCrnL
JnBmLTPdvS72Xd71qylkMNXOgE+2nX70gHzcbUplVUB6aLMy2ofJsBTQ+puJxGUFWhlidzI2t2qe
M1jRzc9yGT0F7zUIi6elCrVrd2zBLKHJNjch0sCeYuQusDgrixKws1fRnQznAX2dB0el8t3CxCV9
YuxhLYk1fQ3iF8+9ZF7GCYMzQrptIlwqKO9WY5P2dzWZ6euWeKPFkP8ALn8KzdrLenCbEUcNTQJr
UktV+2SocfzgjhDVIvDqPlZPnVQ3OTXlarJRTsczieVCvbiVMLZC7esNDpH7uU7slZUWfqQT2DKH
3BzCULQHCd6eOhDck3R8tgpIpmr3xNSM77+Yof6AyAZxm9xkJbA6fSs+tYlF9MqwwYsBF4m6iI+d
zfy0bgDtK2NUEMXiB5m5uT93Bjdj2b5i0eMX5lJ/lkjj5mFvpqykWVw+F9Zs7Gy9hM0syulGtMtM
qIFOQ/wGHD47bahrM/LE0W74IuK0UKRAgN0CBHKh0WZZ5nOeNblna0XgYblSwOVE9VolHpFtBQZQ
yyV5yUY+Ip24hI2sMT0hxJKnUB9Nkbx0Fv/bQOusXRKnEJi47JH5PDcWf3Ft8pHoiUBiQotljZGM
5QwvpmtCLE7zI1af4yEs71QgFM6oYhXwrfhR2mL33Ta0e3y2Vk0bgkYGps5UWTazHt9yqtJLwmEn
aNyJF86JWO1FsWVYbOARs3GHUxkR3oJW9kO1RHef64E/JNOLIVFdDvbw1AZoPaEBNduCIBqW6O4y
xjM7Kb+ClCBgnfCzMqx+bTv9TcgMFeDQ1TFGCSdgc6v6xr+Zf9GU3A5qrxA+7aCAGRxiNwqECXUF
n1YHodMJG+lJ2Cw4k80AuzUuJFT/1UlMHcvNWOh7jErKmbLC5JwTlfY9huaHqv8O4/yN9QzhFhiF
m/Xt3FoqzjgBOHTwgfkW7xa6tVEzFBSMDHGvaRGZgHsocjhLZswWKT5JNPhtpLy5jXD8XmsIXIvT
8sTkz/az2SEdTzDTYezlqRqVDn0O4l4qVvraLcY+wsMTI11z294nRjDdWIHKbIPWRxRQcuywHDcK
XvDwkB86JVM3jXOLxwWFoTo9D6O2m1sVVHhsnrqBiYglO08Pi9YbpatRKGYzv314itruLbMYkRm/
+hDfOnT7NMHcFYdhhGpEO9CPDKAjV6Fm3zXoxi8heSRKSZg14U5r2SrfTTm8GSG5XllwSnu4laL/
lg6AfpUAwcOufOwABch7c/H9LSzAD+NpCGgPE9wbfAQ6H8qiXovs6TDaRBfkSXKniAr3fHPilJur
clVCRVlrAz2fvXjit1XxoxrysxtUKhZL7jTWnu1iui3L7BPuBumVuJ8y76Uz1u3mnr8o4ayKEuAX
M9tGWOBCNlynSrLLVQKdm8C4rVs3uSlbzm2jXof8k1dT5UIPZAiu1a7pR52U58rxDdiza2cUpG30
H9NUXrjDJlTBxkpUyOeasoAHUm2mZBHsdvQdhLZBkJ+r7wSRFa1C8qCrbuBFNdBrVJoxPwGcZGHZ
XwoLZa7yBdYu35Vwx/RVxdpJnIeWMds8Fl+2vXizCFqjpoVYN/CtaOq8Dd25vcTLgwn6lsOkvblu
srKaKCOQhyq1+GvbJYImGHc59Ec4uTprKcHqjuLi4t8M07qqWYeDSntM+jjhPFBfWuwl1pqu215o
7BzLMtdidl/COBKo3MC0yzaXfhPQyOQSHUSyasay3tdj+zjY1bzVEyP2hyY7j1DGmB0znTOarN5y
8RBs7PQpPsIjs1omcZRwrLGo9LGpAB32jabtz0Pl3GcF/9BizlZ5pTXnzu0qMrw3Djd9p8KTpWO8
gevYpQkmQH5gxi4aP2Wv4SJuM5ZPeu3ZsGAWVu17VePkgqKLUij33ca+5EzE1tUsWo+i1Q+QDg6M
WPHMWYI25E/STOvAGjriC2/Sph83GH/DXAzO7hyeQotehbZsk+pV5EklBY/R5I1G/gBFzvjDkot5
lO3cakZzV/cpMIwVPmcT80/BfSnEQbpRpt+R/OAkMLRzbBrDuivycKNkJCPUmvNrm3A08+557IZg
JbBB9uxJ9ex2Yn025m8xOrvGICY7+bUtTtA5z77qEW2tanfUfgohRsUUHqRRPTUpZIqOk0tvH9Fx
HNwGhk8YRH4QN7h49PrKdsXXojihEMedpHV1wwt0+6jDvM6Yv/hDaO1dKD83CBWftCVmPKwUpu0l
/wBbfLcZYkt0RCXg62YMHExtkuzRtZhT6zYZRXiB3FjldBkMpgemCN6iWxgorCpeIGe/16HuD81p
6tNsCy1jPw3BhbgQpC9gEak2QtWxOWY4TS95Yf4083gSor9QpWJbHB3SgD04OxUIQe0mFT1n91Kd
MUe5WEkkKGfbHOTE2NVmt9dGctDz8UGZZu3UwwXS4QFvyniXN5S4nWv86KnRrwqrfVHKbgbnSrkZ
8H/TUWbWkJ4aJzp0zNLA3D500XVHjbDYJHKmjdJ17rqdS88VEWdLfJfhzOCFrPVls8VWaQ9nklt5
quro+6v3zCJOLBgNEqeVn9DsP1KRfnZNNHP261tZ872ImPBC8tY31ty+hwYgZJIscvqECZpBxpNe
OqEnsCgDYWBia/JvHpphA/GJFfYm6ZInvv97+7OpGncdghcA0wL6t666UiRtlRn+jO143+r2T5V1
L87UPjCFCDw9UfDJtwnOcnGUqgPaAaEt7B3mqAqpwZaAkk3kgbPq87mm5VeZOtuBccAo7VMLpOPV
BTyxZZpVdMjz6dSyNbE7+2G0MH+4mYxpa3MFFWG5zVm4A0t5Nfr4F3OzAuS5HrelCq0N+XvU/BR2
+0LOFGh0UV5qsdEC7pys6bgru7tcDLgfF5966sBNH/3eiaHUqaIilwHdabXEzygTBLtA+7b1Hwaa
jh/N7mmEkrYuNKwRoF7HtQqn141uRnPWVkkcnapSIbXSyI8WarW0qPNtN5mqD23OpLqQXl9YW02O
IW5jVU0ES32vc2Ac1rj8U3HT0JSGKDpJd4wQXrt1xwq/narkJyrrxXSq2xuFwt9NKqewQHEob2nC
lgy0ST5rc+QeQDa8sSV73DFjzR/t4jGqmlujJwgCm2p+jXgtc7iuDmg5em/zZKW0QjXjci+eVIKr
jPSIp94d9G9M/8aKidXIEGMk3Anm1LbulMqX1aWbVe1Q5MNGFkq4rlOKsqrdlYVG3QomHBcx395Y
+E40n+KcBSiI6sJXq+4mdAhuD1ViF2Acaa7S+m6mIFceXrOx8ZuhpQTowltFo+iXRfkdMtCrE8Io
3VCJ18qkf1hdfRFqt8vdbPI7jXo361ILPMhALJThyBLI2y40PitxCA1WTXICbcZhvy4ch1KYyNwH
94eMlA/AL1E7z0xQtiMxcGhaDgZNaRRSRoyhfkGwcomkeollD9tD21dhlm804AErt25H3V2oPJSj
VU2Q4gTXtWr0l3aMH2FYUo7iQ2V2A0KNwjoXs/EQGMm9YE3ZOHa/TZt561baTcCdHLGo15cMyIim
9JMENJLEziRuVno9GmtolDxzQoqdCl5Mm4Oao+WOy2g7DdrG7jqqEsBGl8yCVaVkRzE230EyfKct
s4pkXmn1fVb3PRcNkr+gfNUj6zsezZ9+KPHr19eGmlVbzO+Zl00YK9R07Vb0CSTLwL4qGsAz5WKU
82Nk2s+JPe5U3djXEaWq0ulH7HeQewg4Oj03RLN1+tXxVxOKX6sVNwysIQZXbMyaO6wqP5sC28D0
UxiCHLZ0D6h7Z9kgcVlXvsyBu26mWWyjTntyyWGta/ct6hdGfBwdFQmRAqIdKRD5eDRzck9LHYA7
d55UXNz6oLxgeDTAvBoe6gEspgsRw5a2dUI4RqBdUN3nCBlW7jwdi95dx7NJihK7MDE5GvikMGZ1
NqbT3Btm/tG0ZJUpqo3XPoQ0dXh0BfCy4SIrMJ0H2WkUbOaaJZcJNB4J0HDFU0pAJ3IT7MVMo/ko
1H6twFKtSQ0dY/1iaTaZofgGJmDufRXsllsec4GXuUjNlYgKtOlIfYLavKuN9mw2o+Mxa6TtJrRu
pdTGbdZbrV/A6ZEOzMexO+g90+CQcUqjfOHkQNQj2OpKNjhIwkvVbb5aybw8yzT6UnsPBM/aGGsV
97V522v9c64CgeGKtCjStwrC7ta1KEooFCVqlWUMiJ9UjO2EGk6AA1S/QfteO9qmb8Sxt238UCqS
IVPWbAwt7BJAs+9OshLdSSvj/gQAMTPWk8oO+ohctUo17vNWVPeJUNJ72url5+uGskX/iE8Rt00r
wAsyiELNa0y13f7zMjsq4+ATa1hfrpugAzCHMMXb34MkMkxYx53RN+e2ugeHqe+hiz1UKuYd100G
8a7n2lV3f3ZY9soIMN3w20brvwcCSEelL3Vlf90PsvV4N9bE1y9HvT6gLdlFCCoZW/ObXbe1Vtt5
MOxMbFz+ty2LHU/D1Ody3QPvrgm2SwKgbabyIsbhnwd6uztHFPLmP9sFtQFWOpKB1v/212oLFwtx
ZE6qn/9uzohWO4cwjK4HvW7Pyonoqci8pRfZVHod3CZkej7WAcSpspLdzfWp5ZbpkgE3+/GY9I9u
E2YHvQZLLELZc+fonDsyELwM+U3nFfZ4kiqL7/WtU+O2XghZb399mmRuskXYINZ/DhwG8khWIaDZ
8rFNhutcqv3Z9fpRjlu9MHURp+snyZjIxjlwQgAJdpd9ne9opxXv+jRGeXqSrv6U1wq/h6pejFpr
H67H0XgnUEZTH68HMgtIfXXhBpvrq11iehOcXlQ1WXl3fTCzutmkDZcWVllR5PVWideFzFvv+jKM
5vKOD4x3DRnMrOLLPnk8R7CuGGr9PU7aTiP9QLEFpNA3XWfEFyD2aFPKMbtlBL8wB6rqDos6e12G
8XCfYqm5bnFVeJia2vIC1DeP1F6NF0ore+5A37juTPkSzfjZ2ZlpvxajWawypS/fRVP9ECqLXLIp
Xpwhyb/GqkA2mBjfxQyRPXPK326kosiZqTDhKL1BrVg4ZvU2GKloVs0RtApKbo4LjbAS6AdEE1Pu
DOw9l9uIWcgPg4iD0c31d9bYdzYM/89YJm9OETUfKj0B1VvrvunMbldpkk2buAqJRnG1+o4weXw1
M5slaAlcvm4L0wpJ5axQ/Ax1fXd9QQs1m0UiqPzr0+sLTQw4lISZQrnDof7sV4Wjb0ExW1+fdssB
Slt3/GF0cNT79zPIei6hTzNHM2VdRt7c2OpGMTRciJd9rsd3mQlux9oc/vyq1xeKNui3RctM67rL
9fijosLzHyLm/WUNnw1F+m4eUuIiGYFeSAvKd31tJkSCVtGJy0zxO2VMHjAxiL1GM7v3PFPOulnJ
kBnx3ewE0W+dmx8QvN0XaekOEcgdsllpZ6Aqbn1QitI42Lp0NjSvA9d/rjMXN4ZXGQyvZomVS2T6
qAf4guZ0vivsynobLb30wlDO964WlxvXyrHbydvhBna/syW1ObgQa9qujTpVn2EUJhgmRbe1mt4X
s66fjSrHaMGwJKMJZoF9GtVnThwGRWGZnlNap62B18IpTUW27WtcUrKCAVeeyumUmka3NQpYBYVg
+N8LLT9p/aRvcbYJT5qrW1suFPuYpggBShZcrrKbAtLJtkLavzPMJLqjGqGk02zrK8xu8JWwvjv6
8FXbhdP9ddfYnBVQmf/tOg7tf3Y1kDnfq2R8b4fOZPXt0wfYU8mR7LOtDPA2xW0ZOOO6DcBzO9SV
jHxJXOi6alSmfoG8y/WWZOUkmH09nuXd9YF4WdszsJPYXJ9qy37agBI3NCpzW7G0EdydgGXj6hPu
9bge/7wvSgCVHT1obhiCf8+k+WFUBdIP1/+2q1xsb9Ap0Q06u5IUFTiWEjEwuoQ7A1fhNaSd0b9u
k6UT3FHdw9HHcZOZEPtdt9nSWMsJe6brMxkF+RmLst312fVA6NPcXUJ6HnRmjnF9MIUZENzMNfR3
G3zOhlGupe/7f/dj/rHWsba7XDdVrlNg6dbsyoYI9THLurWqS9gVACjdRkkE3x1xkJGPGhE9pjKn
YFl6e7G5LUAEWDaCTaben+dt3WDAB477Z8/rU4zzgZqWh7+HuL5QmmF3sRip4zntYAMj24sWTOru
CtwXSsYvwYn5/9kYmpa6UzQg/usbrzteH64voENlHLy8eZ4r6OOpa+3DpQGto8Y4D+A/lzCvobXg
GvgOatgy5DHLW73CqMKc0eOUPQNHwy5+Cr107+IQ4Y1bg6dft+e2+4Ddh/rgLuVuXSOLUaKe/Yvy
UFa4QpkTadPBVNT+dXsf0RHJvnphimNjTjQSr5owusxNIme1SCqH1uZsWl1/7CaSS4txwMrcVA7X
TU2S8ur1+Z8fr1v/vj64CNeyXPn9z/br0/9sM3VH2+d16ksHDJXcq+kQ6dM/D6ra3sU9f+ss4Ivn
kW2+agniA7VKq3eGdt+mqKwPxS6eO03r9sIyxNbRksh3cwPXDzzgn0WpMT5D4VHoDutpqOHL1GTx
C4mXhBqzYMLKUPzWmA4OLlvBlBhrWOGsf8V4nuo6/5kqTD37Vn8NzVaFQVo6dOxSuZEvO10bsBVV
Gd2vVGmEuyAvaK07pF2Onn9UrvZGPrlyj2F2eSh0bAZje4aQMPabOq+yl0FliDYpmbZRkHC9W4HH
AXK/fxmasLrR6ibbqAjE9mUf5s/ONO0BI4sPTRolqqcgOOTRkNwHIvy9ftysO3yD9Vhe7DIfzkHI
lGFc3rD8HjAomWklcAMLKxRb7CQ/EyxJT9cHoxj7Uy166LWmg8WBQpdeQ5A8GXosxtV1H7Scy4/Q
tNHAicM/T/89xHX3vKpe8jwrd38PnRnQgoUydH5fIw0Yx3mPb4t7vj4rUgRo9oDt/fVp0sBigZ66
l057thkIdvsWBAR2mBp7Za00L9PAXDUpRP1mz8yt4zFrP8osf4HmIb+IaD711KM/7WAhySpCEuzL
eVU6yARWCo38Ake7IfqWfIQh44Rikdvn6MQ7dMqLuVxp1zjM6Vq1iomW3l6f/n0hzZScHGR4lgNw
9yV+VgZixA0MqY+OFdXupq2g+MrRaveR0d9cn10frruYy37Xp/WiLhIyBC/r7Lt4VJV94aDrylGp
06UPmCjoiK/W8fLydZ9GCVQvy8BEG9NkH26rX7T0ys2ft+ha5jV6aF7+7Mz3dNZIljAb075DMMRB
/v2MP++XQd5wZvEZLZSCw1h1cuN18LDvwzQv7oOl5YjVBq7Ov9uctu/WKRAY1B0s4VCu6LeN6jjH
Wk+aI1qWF3pi81FFVoXfmHVbtTaWsgl8cpsT8Xh90cTVfg0PpNqpFTzBbjCqbWHDd806I3yKg9L2
qwFzBD0Z0VEh7yQ8Z0DqNubW45zBsnHLUPnZMF8LfoqBktRoOvMx51g+BNn0OJpGtK6SDAERTIEH
0Ex/5Fi3hmmYD3MTAJzaOh0mIjt6c0zdDdElq+urtsGkc+rs4Mh4HoPROM7OVWs1ZxvGGiP0Jv6s
7fymKRLzuTEqG01FiB3InMcvlQKAsOxg/7/vZJbaAqo70Sd8kT/vtFixvGpq9VtmSyDudp09ygyF
Egae8V0SBPhGaV3JiCSzt3Ky9EPCPQI6TN4z0U7KI+tbt51y1T4L/j++nabGXZkRfxeriv04LpZF
+PGu6lo427YP5mmVLxkMvT1pJ0adGcAlrlvLpgIG/6laHv7s1zWiJNtC+ecd11e6aSIhWYqACELE
7cy4fRiJ/b1l9NFDZeFZEWP05l+fXh/YQdhWf09lv6iAMB76u8N1GztoAjgQBETuA7cXJNMO4cEq
suYkI5n7aZ51z3qcfF2/as34jU0ZfSecq4DpE0EXy3scrIoOYnlPZoMpNIlon2djGR/I4EcUf95T
uJm20p38n/fUFryUNCsOSKrcg9ZN7oGRJ/MtqTOQqJMi3KTcGxrSsHmpuL703x8pgo210seb/2Pv
vHbkRrMt/SoNXQ/r0JvBqQYmvM9IKylviJRSoveeTz8f/1ApUlJ1dZ+LwdwUIBD0jAwF3d5rfSvu
i6QhpEDHx0eq7qzir4fyTI764AFhmBmyzTCdZlwHdRwQAIzq9WHESLtsehLXq6DXDlmqRsvACKX3
mORvOn6Fr0bQnvWq097jW0hpi1e/rOomzY14dNX9/pw7wbdVf9qrPspkrGdFRBnxRS1T7VF2y/zB
a99MBO2L0prqZYnivFny8za5k3frqnQRoYxFS7J4JffcY3H80xCV9aUYjRSAAME0yJ0QwqR9I8Pt
2pfR9L4mRlMYtBKZqj/OFdOQ4cvdqFGydgZplxreHsuIvo5pFe/oyks7MR/jO8VTMVNJehsu8rQ2
TT8nnYm1GlNpjI1YoRJzxagYFLZBr8xqwlkOOePb+mLJoHjPjVP6+4Hr/Nnj1NjEPYU5JSnSs5sq
6VmM8RT6VNNM3V3n966nbGyNxr3Y9Md1UZt+W7eG3TuDcdCAHba9oxgYgD75HSX60ioS2CV1g/db
jF7XqQbaHT+vIxabsgGspSVYJkBm6D1IwN/3aVrL1KenUVVC8SXGxKDyuHchT/Jn13mtag/F8Tod
mWO0ChM4ZmJjLI6Qmn7aD+VKmjRVZXK5sumRvdkHD07WPB16GX1NjlcLXF/rBGdABunZk/30XMSD
hUfc1RbOoCZvF2zqFoDfdW6uadaCTqu2EBuKAWjl9FxtymlNMaPq0IeZPHKs8WkkJM28H2k3HglD
KGZiEitTtq40SEtiUtWxjEp4NQ9iMjCDBTdI9SF3VPUcJfqDmN0FsFtrnQy5cEiH95VCq5dXCGsr
lkqGfEOS5nhLULZ+X6XjZddOrDf7LmxyeEpsRMdjWMIV4n10+lhKDE0wMyTt1JGr9F51SSb59dPq
06flMcxf0Unq318/rdhlxKdNKgDNBS79tSChJ9wuVnXmoYueYOkXOvrEU79OFpWPE81BQiOWigVj
H3NlF9OxnH6MlTjdiKkhKfZcKrH4xMrSCXnWxRYYBGfYbv2iop697CtrQMrkJ3MXUMEp41GI6CTX
oP1Qgs8Sa182tDQf7XRhT7kewdmQquCM3szj1aK7jci/OACQ3zdSb7+XVQ4/OD2uI8c5F230WE2z
UwefTRnRTq+byH7f11o4pxAfHMTS2gzJxBiiJ09BPV3rROz0nWS/LzGNrdIy7FdiK1XtKEc2YXhy
pNh5GsODOKQttfIB0isdwOlQbhjSyC1TaS0mh2j4OJI7C8Oqyh8qz12KQzo1vTFlJPm6aWP1Scc1
FgX2sY41Oh6yjLmYIKsjSdnWsSsMei+hYrroQvX7YYh1cEPfF/cSGobrJuM4DlxEQewb3Fo1A9eJ
3957ftPeE7RE6TBGHOp6TIK8IUCmG16uayiN+9iFWnwU65N6Uq21FqOlmCynHU5d3GlfYpuuTIw5
TBFn7WjGum6G8qZP8dvzAIDUvpQ4W2UgmY1meq/+beO32SsZTgk6QW/KGtBx2461jdG/Cx8Ns/rk
aFL6Grkq8hez+KCpRrGsIRMeqEaax3xUCjKQHOs5lIqFWLWw6fOpnWzfjTHZcIMccCcxyu5uzJ12
Jo5nYlKMW7N4cXOkilLR8zAmRca+wlS5zALTfo9w4ChWrUP1Y2vLeBBVU+FDUdERf0PmdsXc4j3q
j78h4h3q8jdkCc9U4m8ocQ09BmnxCfluu3KLSF/FcjRuEAckCxWwx6OYbMsoXai+rD7qdfVt6eh4
2ptJOVKLDU2jZIXbmT6JJoVPMjnpC3mQyxNi+G5bKFG1AZsMR1QK4oUFN+/DMLTvkUDrX+1qX8XS
+KUuuEwAIQ8xlLP16LjlqaKemTUAFzotfemSwl/Dy0rA38VdfqAyR2TUNPbTZAPkmZhhvZ7zHsDa
RdENuCOIgXbrxDzFirZ0eyk40Day5zF116WYX9gqWiCMzulBM7JlVndERngNW2hOQPCL09uXHXRb
zdJJ1VKmeD3Lkg+6jhZ0mipCDxVPVg6XhW3pK8uybCESTAvEKmKp06rZngYCFP2QBhUksFVcesZR
p755NKeBmPTjztyPhEuKKTFfrKEk9I9o+liQqdMQ6/u0bZeRceQbycon9WYuAOw4XR9zQP/3gYdg
slLQWQgQujVWj6ZjR/e00/3L/Dy25o2iVs/QNnCbt6/QxrmHIX+59XLd3Xigg9a2H6f3UUeTo5bk
9lXr5DkA6OZFhtq0AOOonECnkoDWxMGqL6TqqZSVR6+MOpA6BGUNqfPeCMlQCRUrOjR50ZEBog1Q
+wfvzDsGZuzUu8VW3h00tTZvjWmgq+gWjex2CANzIoo1RySYe/x/aC1LPSq36shjxXX9pqqClVzz
yibmic1aHxX+EDTJWkyKBXJQfgFbb+yuq1koqawqS24wb5q3ceFWN3Yrza8rQJbh0SwcPl93U2lW
sa5HTH1iI7GgaYJ+EcW+i+WCHYl5Sp32hF0HyVZMtplrrtIgRw0hk43jeMZ7m1e6fecgAhCT1TD4
S0g18kZMWlH2WNPuOmOmcu9xqK+qujHe54OHgc25U/pQP9K6AMHvyV+RYcnrsMx5pRHzxCAI0uqA
5wrbMuvKY6at3LHMt3WbfkQLjPXccdWFItvhXTekxllXPzXUFjDOEFexBWOG5XVamJVZdCfrgbyQ
6Q4txbzLAjf/qA2qshdToBSNs5N+EquLOYGhyFseWt/uJ4wzGVVELS1Lq20xktbVRw8P1WUfvFwg
1y7Gj5hf7Hnp0JkOaf0r0wUogPd6f51y3cuUuFb1UC6uy9ofpr5vJy5y39cU29Fz6u7Vjl71dAH8
vubleNOyCbjzJ9s5vYf60eu2XjdER5yN0dGI3LsmGdoNOJboeJ0vxi7zip6GWYeygdWvs9OSK/1M
TFdj+zn2EOaTz3B0EyM7ijExqIoBpooaNwSI/bHAVeSgfzOtW8Emk71kF3bkUF52c91DW0nDUgkn
dt+0fzEQ++KhoJ29+8d//fO/P/f/2/uSnbN48LL0H7gVzxk8rer3d6by7h/5Zfb29fd3FupGx3R0
W9VkGROpoZgs//xyF6Qeayv/K5Vr3w373Pksh6phPvduj19hevVqF2VRy48Guu7HAQMa4+JljbqY
09+oZoRTHOnFR3d6ZPanx+hkeqDGZvbgUPrbReJZO1XblhsM8lqxihjYSWHP0xK9bzGTgs7hQYWQ
gHjlhZF+KkdDuwySUTnpXFp39Ib5rqEl6SdU+flaUrxmdl1PLKDnRoBmFoBMzgOKoka6KVK7Oxpp
0h/FmPZ9bFoDckrKYxy6U59Xk6OrKts6aLLbPEBK6+rDmyknlbeG7wyrv/7mDefnb97SNdPUbcfQ
bEvVbPvHbz4wBnR8XmC9lsS4Hk01yU5dI8cn0i2mcdzbFf2NaU6xNAaSyZBt9KBDpsG32WHpgA0s
Kvco0dxcJLpsALzpq1snsEoQCszrXdNATiq3Pq6+P6bzpvxcxGVD+oz/VCDXvwnohj/J6lMc1c2j
hmnqLkLLLebaTR0eFReLoZiMFZoqvSYBz5+2MfAeLL24KjHvN8YTWot4PlppvBdL0yx6s/8+f7N/
SZO3XVNitHQVUk9dtwbWUbVHqs9//UU72i9ftKnI/M4t3VawfOn6j190Y6c2D6xe+oWKSAcvhu9P
fMNe4vClGqAsMPZByxPf8XVxl4FFrdJ0d1nPrxqcwnBEd74+lgfKOvhhI35wiTk0hGZOM1t70g+L
UdfVp1FL/bZWbphf2oLnrsLLnS3MKm3Z2vX4UtezoaIePhIQs5ITtdk2iW4/GK5yFssT3nKomKs5
Tk7XPJXgjedVa48vbhU99NSYH7gG/LTDGPnBnexoCA3nfQy3dDT6c2tZ/qHp8qOYAhI4nL/Nb8/k
PEPga/PUnbUa5EdkLtrC1a+rsGmtp5dNVUkvFyPPJ5ssROXhgw4BYR/0d7JbPAy9ohDw1lJLsuvp
b/GkD5a1HBpD/ihD/98gFjIvk+YQnFI8rPeaTUhQkBkJgals/Wd7nTYvNVgI4qfxXz9c/ipxOfyc
5UMZeH790+Q/H7KEf/89bfN9nR+3+Ocx+FxmFSKBv1xr/SU7vSRfqp9X+mHPHP3bp1u81C8/TCzT
OqiH2+ZLOdx9qZq4/uMyPq35ny78xxexl4ch//L7uxf4WZRZCWcNPtfvvi2aLvsKar43J9F0gG9L
p7/g93f/pyTEIn35dZMvL1X9+ztJkZ3fsIgquoHiG0nbdEp1Xy6LFP03W9Gp8qChsh1M6O/+kYI/
839/p1m/ybItm7aMEw8vumO9+0eFU2dapPymqbZNOgIINsNR7Hd//PHf7mGX/7U/v6cppsZf8+au
ZsiObaCqRjmlYvTAvPPTXS0pLNrHkUmO49/Y2v8v2NqK0HEicRLSRYwphqQ223x3nYyJ1yE0RfLD
XQGXIqsJNB8jQybmmlFEHFgwxagYSDBBdnZf6Chl00aejxl3s2wC9l4HEEmg9nqKbWF1n4DBcBRA
cyU56WUKzFY/J+PAasNcBp1LJ2VmeKaSbsRsscJ1ra5Un4wOxu7Ij3dFu/WOYgHW8DSpkLJOWNvv
YyDmMSH9tJhnPReYrBYmK6lXHlwbeG9U57B9xYpimpRiOLZvFl33/maf6FGmreqigIKQoMz48egY
uv7YqfhIYh+XI4nR6+cUGyb5Oh/A0UZSpO7IzVAuY5JeqzvNiAnZFaNisRgQNvxs6zKdrGmL6yD5
PmkU0rBJs/CyxnX+dV2jAvabIZSZQmwobfHNV17J8DIuZl8HeJEyoC3TcjHzT6ff7EqMBphVVmhw
Hq6biLHLfn7exZvj/jIaOq9a0pE9ev2wP+8pNgdQLy32nTdb//mR/rMjXz/0m7/7zb6vy8WYGLxZ
/GZULArMEKRSrK0sMMBz1YZaff15i7F/Oe9yXvy8GGJ+uvlpppRxMolTh2TZhniu6Qy7DvIqK+Wl
RPwrjOCyN9cqJO7rNtcVf9qtWGCOtz5xYfDL+CnEE59YjCnpFFT0ffKneUQGkI5kTpv8MipWFYvE
mBiIHYldXicNgTgW04nYnRg1upo9//XRxYpiIA5j6MA0mg5A7fR5VCgk7Qcx2uJflJdhNSprubPW
WiznO9zx+W4YnQQdexNDpp5mioEdw/icXxaJtcTcmqgl2LgjjoeqCLuFXkshiLtpq1EG9nUvRiFp
JtnNm92opifDC1MiGhJeBqF52qCW8MuF+xKZ4SriAWwxxMrRkUqMu2b/CVrNR3fM61lCBzL1keD1
ZfMpigFulXXfwzp6HagzJXS3lolENuWQp/h77WAPNhPrYg+fmHJ4k+wgbn7WxhaPcN0DWIygELhl
YWHt+P4pL3/GoFOBHib2eDOR2NvpOg7+Diz8NPkv51Xfl15WmbYQ2/7LSafyMT3+tOv/YDca6WNr
ys0bsWdMF9xzxJEuo2Ku2I2dTLh6cYB/+UmQmO+ATmTrt58GhS2K5OEuF3cyecKCO0mf7MRYPf1l
13k/r3NdfF3nOo+uGYSn6/Sf7VZtS+6fYuvrLv5nhxG7vR7luhsxzwmjj+jY0h39w3JHLEq5U6e7
qRgT88Qkd/Az0phhdZ3f+lXHvXDa7DIqFoXiviq2+WmPYjIRd0ix+LKm2GicDivGLsuv05d9+rq0
GEgqWYxAE/FOSicDQxuVr2e/l5K9T+xR1gEcwpPuzfqm69cVSischIqzAsyzyOxIRrBNnEKsm7Te
/PxT1ALEsgcnmHN/Rv3sQ5flHcxZUzU/VI6TbdpawfQit/Mosp813YsWebCLqmdTsreEJScIkAp1
nrmqD93mbki1AQA0YEupKj6HI2rFlieMZaCdbNMbz17hrqu8t3FZIjmIg+JBtiTsI1n1IQ6wRCR0
ZwelcZbZaJw8Gh/zUB3nFDsrZ2rCBI6zNDAGGZGPqiSbN7E8UVrTdmZihKwK/3Pkwl4eOnOjVVgO
CbiD8xKtkryvECLH3Sq1SGCMijN9ha+AX0jEHjNQ5qZ54BUB6H3n4JGOopchtsGV21EKOafPFoSs
7WJVfk/wRH9KgvwgDxXdFbxeg2ndt5TLtkaxctAnzouMWOjEkfqlXpNQ1XbBnYmNcmF64CFf2jRL
Fn6T+fxPyspKz4IQP874IYuDF6setaXSfZSr+8bLz4VuAH7bZImcLHNrus4Z/nosMSzmA2CIKJBx
s9uAQRsXUqY1Yhq91U3QtZS1dqpaqnOtztDY2dkz+nbIRuieuSy6GghS7VbVXmmUabsErjb4RAvq
JES8pDYPaVB8NAy3XzS2O2uGWy/xdqGa78O8/4oaOd1JBUnidLsb/i/yeqXUlTuL/WGcuakfbMmL
cXnUhV4zRLuu5qJaQIFfgR2fJ40DcIRiwtwqnM+hkvkztVLtw6AlQO8LgiKcLNhSnICveOuW4BLy
IGggiZb2Ain2WnHlte4Z1lIDsQn+IDSCHJ4uf5Y5dtu+sz+mvhretE0+3jYf7HscgO3aCiiPGpX0
RfI3boEoi1zpp8yheYzKiVwXULHVqJ01APMZWEAjt8BZ5s68NnB+K0BD2txHa5qW6byGajkjsXPl
p3G1LUgWmwU4CBeFXVoLH2CVFARA0Vxv2RlJsYFM99GLmq+Yc3v03SA/YPW0GMGg7lXGjaHsfTT/
ZDiccq0297bnQpWLg3mfv0qm5646J0YYilSiyORmXjfKzqnyr2mhn43GVVZ5zs9hiWa4WupjkK+d
6FyEbUsPSwXpXk3gaD8GrJPkzoK8MLgdGbdojOJAbyYaj+21nDyjcpeP0OKpf7AfoqBhp30EDHVr
1ma5rIKRW6Xa7MQWQ+77C18eABNV59T18o82qORAGTHJWquE86OKknKq0MwqrP0NT/u4sWN7j56/
W7h2MotkasKOqu+KbFD2akgvir/HI9ND+dwbE4mi02NYrEN+7lOTehQA/TJ28G6T+Nj3cXOLU4lS
b5CQbFdjHzCUIDkPZIXPiLEBpDDYjyO6CrjOsjfBUeqVpXnKugAvpzbUz4uwvi81394QA5WMpP2Q
HpCDxswMXsh4hC5gBpIGuEMYb6x7LT73Ha9/baQPyywzHn1yR1blOGzaDgxnr48z6FTKvPbKapnb
9WoM2xedog3tdXjDFSc+FNAyAwQ3S2oIU4bkrhvDI0KKlFW2zR+JUMGxUmv6wS0m4+HwTJ7OzKTC
x/U0jwlvg/1iluwgaEtj6QG3qPRipdh7XLDAm0r8VyhVyfDj/xuYFF3/+H2GTBS5ejbDvwDWWq+O
Refgw2/rYib7MvYENDozWek/1HWbwN7tNjn/uTOVyPexRTGY+cegHTdm2N+7aXGuXCT1do0OTCqs
Va7Qn+YhTSJ2vH7IULzgzc5KACGQQWtNu2+xcyzGwNniUAH1KPXDuQvxZWuBtG4jLrq+H0erOgHA
nmcTfMbKV7WrNqssgXAQ18ui6E+uZn4AqKDM9YkgmzgA/7Px42JI1TuQiE+cfSFMmiafdQ7k65ip
GgdR1um8j0ZBOvdGbx+qJNCUlQqqGg5an6Cc5DRFNfKiZEq/AuVDH7bAFEfh6b53nWhhtb49H2qc
Q2FtkfZoHiJPeUA2wCOK0x5k49mJ3XSdq/6GCPIGnhRgKqVM7jXCGma0LsFqpxHZvDKeEac27tEu
tq2t7psbcialfccJxpmmrYsQfLLtWHP6Ms2sSgBQDK06MyzbXnrmbTv2KKBzzsnOrSqYQJK67Y0z
Re9T0YObKSx+e13UYO6vom1Uv4cDg9ifhEyXy11dR8+8IGTzoYWiWDvOKnMbfh8mUgc9wv5aIx9e
8iS9Lcmyb9ShOkd2sBxCPYQdDvoBTchsHAZ9j2UVvirkhgZl8ZwGdzfXg/CojUDLawdtByy3xtKx
tbpPozlkc713nsDYjmAdkdLFDemGg0vksrFvVfgOXZRMIZDml6TEPgQlLMAw7KUblzcBQAPqfdpP
rXNoBcvY2qsm/ke9gM4KG43EIB/pe6gE9GdM9WNhN8rcIU5rBkm8mJV4BjcDkR+8wmcfCYJKtmPL
E1FjBivJMB/7dliB0HlMx16f1fC44D6Sp4IUAOjJeChsfA+RUT2kjQ4LRQM3SAfoBHSow3RqoHtU
Ande2ahgRqK2tRQQxR0ofzDRyIpwHde7jHPDitxuxYWkXtTtS9sEyDf1fgG57KxNpDte8Ax+0DKR
WHW6LClfUKsfSNfVo3UVBk9uEsa7MZROgNE+6XAPfWX0drKNOdSAQ6Cr5B6Pg3lCtxGv9QDFtjkc
3OmbzpX2lKUWL0s5Vz4YMApKZdDxpT3T7OA1VwL4xDoPCsDRECvLOrr4DOoLTBCgi22+bsL0waZA
1HA93pmes/IrpTtChGhnrqE2S71LTw1opSX+GkjFcnZf8eRQoHlb1HV9drSinHmtRpKKmt8Ypvqk
liQnkmJvAjcwNXioVphXC7SgGBjum0g5sBL/bdptbyDKHhPvEKjtp7zjUHJoA26KhrllWLsSKv1B
Uf07vY9bfqP1qgv914kD1UW7Qe2/xh1B31AyYaF5yrZKu36u6ZhcQz1pJuYk3YavGrxWcDtxhslW
f7QdH++Q7J/cljhH35aUWUEzf5amoQMXHntYEKXutuARWi6zQ56PSHdlHbN8O4+JBEJgq20bn2Zq
Ex0sjjgfG5iIgRJXC72gg1RY/Qp8pLbhGgeS2kFml4Z3tt5+bizM4xHO5MDmi/MRPoQN0QOG0+wL
3yTuszD3Rb5J4yHYOpq88KotqkhlXztjyvP8ZEzoQRNHZG5mubbm9QFqxDMeW+2mUqZLZ0xsjdn3
i6RpP6cyeXX4g/nG3cXo2Q+8seW81uF3zdeDp5u8uCR3vZ7aCwlakqfJd2pHN06T03ujaV5pfEHv
y2ViAPwPcejkM7v31QMm6SUAzGaDOwBALUEnmR/6e9kiGZv0NLr8M1tXPuBedoixKAjojvID90Ee
t0ybrxslRjNBfAMeFHKdRhLQbX2Nd3wO3ocEZSzDCBmf23p4lox25Wk0shQtu0scO1iDEnIXyF03
TTwSxKSWOde80ZqhaSX0t1VvQrM8xx43Yx8BdxNZ4TEP25MRvJa2eio71Xyvpdhjg10u8bzdRx7c
tfDLANB8XiOCmumOQbiPMfIbbTNQF0Bj7Vif8Ygmzcgg8EnnUJpF0SmcfGCdJXCIfX+rqB2sLFc9
STn7yGoC7j2XPlQomRoYfndZKzGVhi4E9y2TjFk33hpd07LzhqNb+vIq9eL3QFu9dVqOESgS46RS
r3iss72uYtHi9OLpAK3uIu4od/T1CMPdf2mG4EH2MnORut1XFZO75bTKVhnar6b32OpJtOqq4WuX
9NqT4UNqiqR8erDstSWmPkR3WdUczUWoqM7GQwUrVd4hr2mdOo3srW3p+HeYaavq6vrvMNP132Gm
f4eZ3tZ/h5n+Pwwz/VtF8J+oCAzDQdP0XW32i4pg/hIHX7MyDX4QEly2+kNIgFpAoeVvofXXNcPQ
kQT8ISRQ9d/QKyEJgEKgq7yPfRcS6OpvsmKrjqPIqmVrqozi5w8hgfqboWnoCxAZ2JplO8r/REmg
/qjRMrCqmIqqmFQdNVnj9j/pDN6o46gTZpTfmv4EVt9ZKpm8yuteP0z8iLWX81ie6X1K9FRASmAA
5xicKwblmiJR4DbAz9GeJHL8mTbHoe0df+Vq6SkwKWSRXo+c+SaRHWmH3Ow5kOx87Zdxu+0dfVM5
+WMHrOUGSWt/49S2+e/EZ5Pm6Sr7E3+YLjvqpP+TUf8JWeCbP0xPodM4yO9Pnqola/hBc7XWP496
aWz82kvhZ1v+QkmakKckCdAOcSGHsuuVU+7rX2p/hF/UtzeZmfdHnJ7pBrE6qCW1NY8lQTZyVzZn
a0IaEgUSbYj6bmclcLGja7uvFCaCjdynd5nVKA8Wsus58uZ26YZ5u6eOUa9NOf1KzanblyZggMnR
JqUFGs6WKFokXOE+qgFh9URHANaOyMzoFeAcfkexWQLKSiLpY9NjY0cRRhbi0oDCtU0HW7oHOqJt
Uh2YtUeP+d98pya/1V++U9MyIXo6hiUjPfnxx6IHlm+bzgAhfcTv3zY+IRut3sDjtLyH1pPnRo6j
QtiaKNAEQMHCZ7CUr7buVevAKdQ94DOgNpF80xIUsqlJAF2mJsWKApPt5B4NST66g4FO/QiFpuNQ
Oi9d4wOVnJaGvkmVMW/TvdfLS0+38aZ2EK7SQO4eooxnZd8M73tU9eYsjjye7/0cNuEkNdR7MCCF
gReVk46Us8yOb1owCXLT1uGiICwebEenPGgW36Uznqf8uaeB8kULZXhRG0A/IpzKQ9vsrJyn9IDg
OfgExh1GlHET+nXypFJOMZrioGnxfQBfdHcd4MXq0VVAkXhzsfkmC3orbVV+PXmRqckWv3KTc1hT
p3PgzW/cAi/QSXlMYInxiZePbG9HpcZXF0oEhQGU4SUi2Le6YR77VidYgLajibORWJF9zUsAjSnj
1NS6fAgoIWi+tHbqhVMU8tNff85Ji/T2VLQUy6KZpwGAlKfB9LN68zENGY1yDlPrJKtStQOSdEzN
xFgafhdMlVLn3xxOnXSlPx/PkVUUkbapOJY9KYLfHC/n9z8WpZ+dMFor/o2kfCnqiFRCSYWpUir6
aajhQsPacO4LTqgZr+MLzC/Z3pFrmCm6fGfd8ZbvPdWanGxpfHE5sz6FRYNlOpCeMj+mkEFK3Tpz
ZcDk5HwesxFvd67yHlTJrnn8N9/fjxJmQ+bbU2XVUCGjwQDnbvLjH2RZWoC6M4FJoWvPVuz7e8sX
8QfATXPkiXPPjOSlhSpxWbW5dEBvGO/LKQcOlt9dEKjegohb3hvZSBu4Gla5chaDSHe+KCkeOy3g
FByUMVp0MuXOfiR0tiKLVm2oWrQKf52Vjt2qa+inE+23o1GRwJ0lDGAEubOTAxCLVWnFJ1KUCGQa
Q+u9Q+N87vs7wov9kxI2ECAhOiLiJc5WcFravFp5OeHDLvbvo0SyoVI78jJV1H4HUR61TtV8rSuK
K1IpQ/2EhbBogoBgNqpLtK4mz5AZV3sXrwBv/2Sy/fX3bvz6Q7Kt6faomTQSJiH5j9+7bDZGSv9K
Og72vHZ7lSqu0d3aRvmh8yUuvG2IHKC0O2xKw2uk2OEXDQ2TGmbdSxFZMMwi3bzxpVDeglxo17Vq
uXfhQGJhMK2LxR2V8fDaNNGJUuq2V83wOcxszOD24N/QRBswbibQmwySJdvU1F90xZ0083dwC3l7
x8WzHNrRmqvFcA7zpDvACmrgUjvS1kuV+07FWjWohb7xR5vwjkJON9goi1Wq9/omAKssSYiRe4Lw
4Emm8ckD9dm65cc26vObWMvLJ926FZ5IuzLqo6ws//oLVh3rl5+2pmtcEUyHZx3KIdYkbX5zrpol
KP/Sr7UjtRgCuZVY2TtUY/dy1csEjwbKOh5NeyMWiEFvgwOjl8E6pSQNxeq6jeJKn/MxL9/MerOK
YRFPNhM7v+6trZJw3lpDvrjsVyx245BDvFlzNLE10YHQF/xSNOq3fEqpK5OtpEKuFR/ouvblkOID
+onsEtynP13maeITXA8+OBH/Gdii5S0OpsWf/k3Xtb/tV3lNPHvYXT7D9C2IsevhxeTlM4nRy0Gb
PLkJlYVSts3aqG3KqdPfIFZw6YlKl29eLBGDQXz9YlTnlI2Kk889fq20yrh0qexImrsPplIP2cdT
4aedSkDtVAwKp7JQ3TbNvOM59qk1xq8jgM7VUD8OUve1zSDaNpF2CPXxq9zX5qKl7lRTf4qnQpQf
9Z/yRDYWYUMLq7PsqSK2bxw5f3Qb60SqAp2AyiS+ABKaGvC4SifyiGSSFoTirZs0gaqFfbyZSmRY
dJaaSpeanpJJA2sqpBU8JmCbPGFQpafR33ZT0c2jRxHERPt18OM7GpxzsqIlXONEUNsU7YDyZCRR
9PddymW0mUp7gW1lc5li31T0K6byXxLsdKqB1VQWrKgPmsErTdQTUXThMZgAEFMhMaKiiLbupvEc
fMphBy62TvN5guhgYTXSOhElyak4qVKlBGjCDclsV5y+zzpSRXBNC2Ogjxu09twQpc6p6AmdieT6
qQw6FUQTKqP5VCKNplrpVDQl4NIhI0r5MIqCqraLNOvkeZW/l2rypidYoE3ZeFNOfVoU6weD8A9m
Rx8iF5D7VLpV4v6VWI97VS+bRWaqd6FXHp2itnFLJnfjVADOqQQXU0k4bndS6j64GM4XXg9Ehtpx
Sg3ZopYMGSdaU8Csl0C/tRtNf0YuMnenAnQ9QIf2oeGAcZj3kpmubRSs+0zmyqgA16aMXeYbiap2
OZW3uWPvo6ngTfWc0jc1cGMqhrdUxcew/xwU8V1ipdIRDfdymAroOZV0T5Hk7WCRfSf1/MBoanSE
yh+SJgPj2RrbHvrrDFFaUHr1RgkNbu8+rV5jWJv0pYi1CNGGRSnfdA3mAzubiu6AJL+xCXm6gfmq
RtYjGZoEFEDOh106S+DaziW1apbWiFMb+wZhV626LacuQzL1G0YaDxYNiLh/0o3w1czoXvZluySq
4Q7UcXlACr7Lph5GRtdsVdDWCGlvaFgWYjQ8cym4q7nPT0nAh5SGSCsT10V/JNBTEui7ASB0vHEl
Cv+x8dSHfnHT5YSq+FiW8qo9QyOc2gft40gjxp86Mk1m0psp85M0dWsIuSJQburgWLRy2qmn49Dc
aWnyYHhey3aAAXPq/zRTJ6ieekJDnwI8Jg8Mz2f8OuoERapTD6mv5+PUU8qn7lJBm6lJkB/pnXzw
yLDIp06UTEvKmHpTqOtnYFzUmRMRSdQpwyoNrU+t5N1wwSLZsIqehkaKeLPLEeiq2m4AtLU0aIgl
ojM29cigp9/qGfoTyBNL331JTEw9Gg8bKw9DLW/r9U7Gy4aeaDi1D1YY32gQzmQuiAh/SNcYR9Rv
QG27pdGHp//L3nksuaosavqJOIE3U3khU95OiKq11sGTQGISnv5+qPa9e/fp6OjoeU8ISSVREhJJ
5m97adP6s3B6GeQe8VUIVmbjrHkURCiPU1lV9WFmfrkiV/OFyRbpXsHL6MbZjlzis6HL8tiZzQe/
oYYKKN8/WHmJNKisSbIdZyrfG+dD8zl+Cgp+W9NduKh6olWJOInWGfKORLv1CgQXxO0+mcxQkV9U
1WHQzXRtao22yQL/zygb6ANHVmhIvBPLoW+Uz2uxHGmaIGBTfe1VS6EoJjd+GyBcWYqpdb1wsPa8
d6Bk1cLNDgtLO0HXZgtvqy8MrrNwuQWronlhdwto3mHheyXEbwYBDG+V8gXACbsLO0w8Y76KFsZ4
hjpWC4dM1/RnPqAV4UDKhWUmPTyBdFYL+9wuPHS7MNIB1PTk3JM9BVO9cNbZjb1eeOzEBTgkCtJa
GO4OqrtdOO8A8nvSC5zWhU4FjNET5gFDPtyNC19e1mtv4c9TiHSiDmHUF27dXlh2E7q9Wnj3aGHg
WRcdSECs9oZDJslwNheunqLIZ8LSzl7ENzxD5/s3Xn9h+JG0PJkL568W9t9cdACD9cUJNuyLPn3J
GTjX06IZwKa+T5hVz4uaoB7RFcAV7ctFdrAoDqZFe9AuKoR2kSPk+iNihvmDIIYVEueUXia0Cxoi
hhYxQ8LQST/qvl9UDh5yh2bRPfSLAiJdtBDjooqwkUeoRScRLYoJsWgndEQU46Km6JFVGIu+gugn
RoBFczEhvugXFUaz6DGoi/N2UP2nbtFqAEzcw0k/ZYg4BGIOHVFHX+V/jJ7OUWNQpOnOJRZ09a4v
ShB6eTnvbNRNaU3TTqaIOFuUI/aiIYlRUndO9eYu6pJ50ZkMCE4IC1nJxGmOySIUbHcMMGlt2b/G
NDhMU2S8mwiXt4Fuj6chDrRrJQW1Ysszbpvb3Rz79p3uJuoUOTPU7vKy5fUGB+aXH/O/h3nWHjvV
qwMqQm8f53H2nHb6v2/7kGRcamLo35qGEH671GHTA0+7IyWugpBlH5X/MJCS9E07QboRjpFcqZ2S
56K3oo1FdfnHULbb2768mSIfrwr8B1NT4shSrNz3aO5PWVLpq5n8f5QF7W+zNE4uzqZ3jcrvrW9q
4gzsMl40PVGbAHHTJ8qt3e2pHPoCejgGHkmGidXbmB+TeW4fWpuf7s/ehkuGy+6X6WnjusAJe6fj
CQz9hIQFlGc4Puvg3Vn+r97nlyGChJ16XW6VHifnkbbJC4mtclPbqIboSoLSc5vfimA2euKa/okp
z0mxasbFOASHYTCMB72nceL2NN1+s+za/qZ1Zqmrqdq7KVZG6FCcuhv1Nn0lu/X19kxntq8Z8dRv
fUxOc+opEu3gCa8JPSN2tTGCQfusSrERjdP+9mNymHXXyp6CttX2hBOaBw/m9MFuTEyNy2exE04Z
vZLfSqDYamc/ues9EYQuhS+7QW87VvD+8+0AGUVzz+WqeSscaW05D8ZTkzft1fHGbCPgfr8EDWK3
p5KxhW8UjdZjnUfFwRX2cKj6lBx1q+ObXf5xwGzXT/zoS3Mox/UN6lYCy81PmlaQfe4L5zUKkqfb
U+M+fhyzBTZodH9LlYw4lfzurq1F9Vbp9vZXR8nNz4H0NaqGCOp7NKJZHnw6qw/G2OmPkRiGn388
orGqex9pQcw+HEmxWG9MxFDoDd7hiaq8RC/Fr9F+0+bC/CL0hkKRodXPohDdlfRe4qeXJ1S0VhEt
/53BHm80rY3Og6YlJC+ik40mqyIJjPXlaHyXLlUEtj2Ky2SP1mUQxqLbYw/lmoDW4pfu4lks8Hle
IteT5ABQK05ev/dN5PfPW2l70NXOCy4+Lr6LUfcUsgqfa7K0inM0HG7PYspHjQb/6yqUZp1vT9CD
zP+atMfb+3EjugSrKdWv6PO7cyAdrMPzLL8GInJ/3hDJyUsmRHSdaiOjLNMLNlXn+J8eX9btGeAQ
LZXFZXPH4OmcksnMcFRP3adU8udTO8FILW5qGHcFy2mUEl69TRjxPhJ+lbd9yDZO1xyg5D72nfJU
LkPTsrj/cFPBUzkwxLTg1A8ihFCx5YdzQXHHZBfJRzX1u9tniRDZr0zhHtJMwxdqNTOVi1Ww5cc0
vWcKEfOyn45iDrQkbv7gTG0TxlxzaXzQsncaqwjM5DtCq70EO7TqQZoEjU7UE+2IzzXfmB4QO8oz
COjraYYnunRuavtolrraYWld96YnXoURrx01q6/Uz4ONo0/pqaEj7tFp9F9006gvTh4dPIBGLz9h
tq8nQBre8gLdLM7gks5LYVrRAT8k8SaJOX4a1KstLzSdTG07cI2Q63mxRR4jaRGrXm5/rIWfAKDW
7nV0/O6qamyxt72SQ/44jnr/nLXSRQRd2FuBpOnLpc2EsfALa3y56/VEHINCb15MAL7b2ycIdFwD
ay0BFJG6Mwoaxm47HAb12Tle/tRLywpT4Wfb2+MV1emF7MaPeiL+eK6y7jAqx3ydUXTf3qKwpniD
nMI4Z11q3TuYbn/26KJtY65XkIuekRM4TIzVt1261BeQiJC8+wqVe6XR70AYQf6uk4h+2+WgKAz1
5xTgQG+pRp7wjlB53a40Xwb3dWWQFSMbgwTH1DrP3UgtzvLZVZ0cgXnmV0H8yKE1lLfLVDB/1DRo
GD0eAmiOnmjuKN8q+idCZKjlU+9rHz/vaskmjVJBoXfq2DSwwgvc/iCT+ZrHXvUyzC4xHEHOGlf1
+VdH3M3yBfbz6GzJN3OOdKeiQSEZE0mVePw5OoRxrolKlYzlkXd1Epn87LU1+pcRYPTJM8YiRPJK
bNDyIQrtZHKh//Tjpt9ZVsVPRgn3xW9Tlqf8XTM0qsSXn1gfj9Hd7Wc3+SwNzWxPiP0vNXDpjil8
CgMb5avFtb2LfI8ge2RTXV/UxzZzP0karQ+l5TQ0yRFCalTWsHdJdr7QY+XQujHNjIQDV9X+kRJL
ccw8i4ID8mZCwzb2o06EcBsgMmTm599l3fw4da19EejMqeYiLocVLJeYb3fKtXsCWunbGV0ineRI
J5GiOQ765dPza+gZA91hOfriRfjBMc1GRcNyY4WKtrm2Yg14i6ryLFbVsd0jDkwh3mZzeNIK+xMY
41BkvvPam0sY+RIu0buduUs8zlHp1GqbDG0fzl3enCLUqz+buDSp3wVPWr60KkTFiMnldlMt/pp+
ME+tIsLIT6My/Pvx/3ze7cm3jWVgo/y529vJPq7m0+1ltx3cHp9vRprbzb8fZBgPCNh07FVvZ+Tu
SxS3YT7EuORIlB00CVzgy+nCvgS9qVqxHfLqFScF+EvKCijROuSgfveaJu8lDBcT4rIgdRdrrezt
OmyWTd7rzHVrIu8momxDI5Ij7oCUg6tr2BhmZ+VziHaFiw1Cn443b61oSXeYbVxbQ1/0XARUtvWH
O8/u3Z8nDFPehTcvbrkYdH+suScdcOpgKfMpJ2XHIVw97PQ/QiMbZ4WFD4fgsqH5djU7AUaVeDR3
wdhtE+JXCOAZ3lMZixMNBdSw4gr15Li1neau9Kyzh86bdicOD2eZ3Jr5mK1Ejt/B1VgwZM3wcvtw
oKN1SIlNqdcL5CjmsLO/icwUJ42VCh6U9MUYsAFL2T3rWaLWMl9sb2PLsTJ0fV5nCLlSQ9DCtDx2
+yvR96T5W/Um6ekKpDdmnXgE91WVt2GiENedtb69MaLVg42oWcUR9ssnRkwa86XtmY49S0r7KHzU
7pMyGrbCHK52Rkxez9LSC7CeLI4n38cWXE+WDEXMhVdUWH8it4/CKE/wm1gSBelyAH727iDCD2/3
y9QI1pmi7IVi5aMRZQfKgvPDbPTVNmaogmLRUXnCWm9cB8ghSwtt5cwe3o0hk+uhax+oluz3egKR
iuVQ7U3pnV1taumqIQlyBQsNIVIHFAe342tqpztPNIS0x0EQsli0Owfbmp5hg168WO2gACHpQ1w7
vqLnaeH26low/mbmtDUSyw01Ff0apfydeVG59vs2h16zrvZQ1ftWuHcFdckbU42vN7fczS92s9Dd
brU3G1yrjRWiZJuobLIgaWy2XlG9u5eoOFN5591r1JCc8IwzP8xq/9jz0oscsWgUkoKdttFYp2eO
vc28pYTPSPt95LUH2bsUEiCIRpabT3vHIGLQGoz+qmHGOMbz8EryHZYLYuxO1dJbQn1Uvkmn2L1Q
FGvtMosi3KknCg8S0tthiLLCoTesMFLdKpgUcwt6284elwbsBpq1R01Q3fm9s6saAGIcXkKvSYzW
p+fYHqP7XATZlnojsXX0Yn7UKlBG/k8dtj2YbU5GVUj4PnJbh0z2YjSMQ10WJnEkwWXqao8+M+ym
uYcZZdU3othLKz9lLJHD2wZl4n0gdUT7wjz7ywCWZAx3f29yzajWoyAzRPe0X3GevhCz0K2ZgEWh
JvpX2iG2MleQDUutuN7IEPuZxFP/iX3L2E3KvE8sswk96bAE97NDYrHQ2TbM/Dmvh5Sa5pwDZBrt
nrDwc9lNZvj3RrhLmyiNfCutFN9RUqJoFRRFJq7/8/5HKhy5SBTWqq8HIpXTrA9vGyCnPky910AM
ilhHWrS6LrtLq8LZFSZq8dtD1f/cGoIMHYbnvM44QkAV1VQQG8BpmC4bkzDire6p9ziHEwetIdUo
1TkT43pT4P8CDpaYfX5+50ibW0ZDyh6H0NEs3CkzmTZ+Pp0cepjyTAQr3YyYHHlcRpsi6H82t7tL
RgY108tfUD7zPWM7H5dPctuUluZsooqmMrxoUTgvmzrG31cS4UbaV2Ktq1lcxaBTS8Mon0S8hdvG
172/bkX/c4udWTgb4PLzrBvJYjDG8HbLVtE/797+oJOYUGZufYgbV4S3DSl7XFea8iW2zQylPO7J
26ZsGMciZmw/d2+PUTgOs57E9lojdTiMLBIKEuyGq8T36hXDwUsf02sRzfgX/eWlOVndYWItJVNl
o4gg8BR+AlaSRl1TgUYmNcXUcbmBdQMa9RnbTX0EhoYCNXfzKF7tYQaosfWHqCMlsIxqcRoNfErd
xHgRLxwsHYLIHdqFKOVY3TYYMMEJ9bT8OSR9maOJLgJQyuVXcfskecs5FLFc17VDZfn9TqX5l947
2YnekU0zGeOPC/jHRczZuRFghhAh0T3wWk+iK63JcTKq0LFtFSJ0QRoejMT7zoEe0jkYH3O8eiyR
GLRLj1PNrHQ8Qrf7AWHAcdQXR3PMlvZTAi9sAhrKJsDP31bbwoo6vFMmP/betEgr9+Jql0T9883Z
Pi3nym04uN36j8dilx9i0JGOZ/K76DsRbGvUBpdsLrNtkbQJKRx5dYYrDCQgM9LshNTcWY/V3iv1
DnaXxZgp7OcczflOV6RHUr6yI/Bn/oKDKSmroUwuyCl6pAV+PI6NhusjohlSEas5tzGP00vgenN+
tlDxIMWXNBIlzWdQmtihova5dFp18gdC5ohCdAL1SLdXcK3QGAhLG8IsgBC0ErglG0p85caG3E9p
PN2NDR4zt9MqTHBkPK3QdzVbaY7QNMWQgMWaztlw6EfM3eS+xCPjM3svu01SxkDK2bJcQVuP4oXu
ExDeLZU6+mYoxvHBcxyWUYYeHRI6o8xZI+8Mp+LkutZ95DfV2gygblDirzzAl3cSeDDON8tonSnK
a/KB4Hh0YitjssTONQvsDHU8w8745mYo4+C5GLLfrR7Vl9s9sHimgLSfY0MI8rUMHPtNUSVG7ZLx
2duau7VsA/WFSdi7wiVwe9yrB1gEM6EU08rb17Zs90JkzmMwio92is1NkFtgSk3nHswJAYw5O8+1
7rRvBKRT4IerAvdRJd+EMdPAHFeQQstfcTOvKb6mK7sOqiXOdLJXhZFoR10wj8bO0b55bhQynQ++
G9vg+7BmQtMFVe+kywHl7NJyVI/dNXczeXfbWLJOEU+o4Jg1xLgyTzS+Oq1FPFA6z3Ef9SwMmHhI
p5jue+h21h6vTaf5r9Yk0wPZhxeIlH6ricS8j5dbE5mA2yRV4tDaFaeO0+VM5+zpISlabDeOO5Gk
MIkN2q+OQ02WrCqyCb+AjsytnqPQmxmBCoJnj2TbmgdZFTin8ND0VV2/BkMOt5FKwDYbh7FpITrz
fXvYMW/oVjrXyu8hfgrygZRWS39VfhoSP5SsMzdunj1TFUtVSbtGwQWerF+l1BzehMdlxHCJ57Ll
jOxPdRdCcZZupwKbb5ZzKSRz8qEl1v1EEUT0x8pxtEqJlGhryP44tk392kJw9AQ6UMKUIfpS1tUN
qkeYKfM5TazuGeNE4WWUzU9ddmxVL+8qPoXrTeWhszqK9ZYznfBa65RWO2+C6pp4Dd8al7rqsaiK
pW+jvdzuGR6iPU1vYG48nGFWnKwpB0zuDpoq7DdPFXQPiPIb08NE818WX4dCfTSqns7QomDfjuUd
Pd8xH5xlMw/z2cnA0UvdzlmxeIx/DT+ygA7re7RP6x5pBY6/dtykkTs9WAT6HIdkcUlZ+YZehuix
miC0zYi5ZzRU1rsJWLmijHjt1Uby7UumEhGBqG3Vf6C7olhFSiekdU08BwGwhdv4n/ECJQBV1kTA
YdrwysDdUbWnQ31M0y+/cLf+nMwfQUCgGd7XchP7Vr+pdSF3GpXnT13ZMII2c/pLxenGrz33Dz2y
ip7sYYz3TM98sm+6LQNZ8oEAMt6VflKGY68HD/2E888hhHvJzGwcPYVA5EJgLpG+TtT8dff2VxhO
SFKHqaKQUfPkKgZnNdnvuHnmfRPFSFaWu02r3ukbRnFnjv+Wjj5faezCKhYUdxNigJOf4eq3bBBg
x8UgDWpZrt02hitNJ3AT4F3d/RWU0PdIPJJnO4IIgCWZDrHue4+zoS80jGgwAM/jc7Wn8sL+t94N
39jzi7eqmjDHaqq8K2JmSSlFTquSQLZ9OeUZZEO7Q5uYvdip+tBzka04P/wvU/oPhPs2f0ZXQM3Q
NbGaxQHwh6pXibHMqR2GZVEAkRLbidk9JoHJc93naLEGZswI9po3m5vY0whcWjoD08L4KNJ4Ptqz
7C727G0MN6tfCQr3ysx+GVx3fCo55ytqNu5SLaYZd/KNIz8im2/DF9uWWOlNL/sunGzXOdVD9yRo
xDAaq9tm1vxZmCKxqLViXSO79FFqFGa1/aCRw1sPb7zmPW/ppOkaTowWqhi/3IzdvAPfmoKaJRrp
IW+zUP6KSlASHt13C4a/rI6q0Q2q++Qep7y+a2x6pkjLPFhASQdgpnTtuKN9qIZKX66vYqt1OQ3q
JrjMrcEJVpgF42CqtZ1H3Zb+Bu+pnexgJUXlhkVuwek5wgs7MqePoEcz8TPOJcv15CMheHM1F9p3
YmhwdJli7RpPRGAwIv+S6retRjjY0aovlmZjKm0H4yqz/lVpJq3wonTOWS8/29Zon4q4rqltBd90
/ZaCtw8l6ngvO8d4Hg2zOAVdadC3plEsk8qCmS/tD/PsfWW1QTkUVcyu65rbOTLjo2G6BAZkGcWJ
M8CcL5ruODiWv8ragNVZ5xd7aBEuYhRwnpHKgCukwtvDfgnSmgM6Zm3tkiHS3sIX1491a7U7HKTm
+q9vsDOLjRWbz24p1YaCIflFLcMONbK2d8akOPpiOSq69dTkqXXU86I+1RE8rkHAhzU46jGZlXY1
umF/u+e4NIpzTZEXWXVIQOaKNp+o2Dheav3OZ/G7dQx7V/Ltb2MaNlhGeF8/eew5UzGKweib6zqI
jKaZX6RCeGH4qf0RDC8VGTFnd/QnBJVSuxBwWZ7INVikRDrp4/N/b1qx97T+D0wGJvAIYaFmMbUg
VeOkielMxySx4trknTTkc6sEA+bdlPfBHWflhPjbwEuPZuuPcgp9TcH3fICmyp6K8rjEk4Yt8Rsh
eSNP0or5FUoJQuqaM07YnNoWlmJSVXQM0pC9y/EL7syE5trbYlqWfXeKCvM4jjJ4KgwNAQzR+32J
7EG5gbwyRHnCvxYjy6p6+YTon7RLEzHBasZtNr6U+oR3bsj8q+y8knXFQN9NkuzLgCgMotbqI6Rx
vSESSWzTitd2ThOE7O6Fzqy3lEXVq6mWBNmx2qqoqT8W5vErTZpqY2eju53kxAythEDg0xQXux6H
VQe+EGr0nuyduvoFwntHVYr5MOaxv8uBxza1zHT6/Zx45YykHHWuDKmAkq+uDpZOLfO6XE6TQVYY
YZdKvHxyvvW6dJcl/PiAxL482UztaXM10k0s5B5L5PLJo5fYoly4QMf6K1pmlJo6uAhgCUGx18J/
sCxygdthGL79JUemD5IteFGBPMhI7+lkhL+PNNyac/+iRdm2lCLlUheBKM0iXhNIOxKqkWdnR1pP
tgfL4qbafGcu6e8jIuxDHKhoV8B9QOHLr3KEBOrb8t9gNLBqhleeR6KsQtNNHxu/TjekQYmD4w/j
urIYsGfXKU52KSaM3bF31HR6t6RvGBx7zOurWRtnUmSVdbATe1N7ongjXxiIBby+6kg2BcwNvgkA
35HXWj7VlM23Hv1m9uAGRNTSM4Q/djhNIo0p+4qpCxfwqWYPl+UOH6VoYsjbsiD139jLoOMalsbv
TuyNvOEI1be2EUYtL2T8bgsCLCm6s4bq3swcUj/0HP7JYCnEx+ZNWS9xN3foG+KHOsuNLW+92AJg
GY9lk+mPnMCtWuUdzKhts/Cz2/NNKl5WSbvVUkk3xzwYjCtJtE9I9dlz/UAW1ZvtiYCS9lSnXOWJ
oz/GCPD3zDgiwrPNYqvTILSmma09tb5qT6yVr5qLJivqxhfVFpcm760jc5NqU9mkj8xZYp2YZnF1
kx9J12T3qneak55rlyIx86ufk7aiTXZyAfkiFaTQk3Ne4GgvO3nCZ3809FK7j+LZWKmBU7kADXtr
czjKqn/t4l1apOW1I0TzqjUzEclOQvsED5W5gZyWqByzLqYrLunnONW9ZzJXDOSlwduQtu5D2rwN
aq+ATh4z4g3IEmjM/aAECR52vvUFOIlnHLpEcMLU82aw6IuNNaY6pbM3oSs+LRfGNxPOp+P2zWNG
2j35DaX7rTfG2hJx/JRP3hK+g40mTj+zfgh2jeNWhy7u1FuHLimrVLAuS7s4apotn3KHHyz0x8EP
YklDpkNHq1laDWqX6omjAShFkOkJJcwqnr67flnuWp8qNmKUGlF0GOdAhWman6eBeY5ofVIgcFZ8
dciKB50+Bif3zFOfqBnjB0cim3r1hvEE+y96CggmT70xZ0FIGbWPPRG7Zh3nD6whiGuo2mDrCrc9
OAAYC3YQU4DDhjIm9lsZwyaIO3L1O+/5tsmBdieTqqi0VG9jiRiKJoNsn1oJ3hY3wIKj6WFERslF
ku+9tWllRpDX5YeiS/SQ8ARzU5ay/gSpuu+s6F1ztANr8YGpFUNB1rN89Xu/uFaf5sRwl/V01Nmu
L3YSOgdBSqEh2xoKir/oHtegfZ67GaKGwpm3odFWXKWMa0RlBYi9zVo9LZ+1IBcnHbQ2o2v9vmNB
E+TaFKa9HNd+3dY0A+UsVGIdDfloW8cO0R4dIMZlkiwzReE1zE2om0Nk6/CbZN2mxuKhpwPnkg3B
OXZpqDF7gcishHCmGBjcjb6arm5ITwP4DiQnWj5YoU1q88Xz4agAMYNHn27qoIg/KQwIXnvhETPI
dASNqCBpg5Lh3SuL/Ap3S1HdITDZDp5J6/Te0EV8FxOU8eIk6WYw9PHSmAsbSInxXRvb3rHxq3ej
TYw7dCwnDHfN0erd6sWrjLBSTQYh08TbdFI1YEWWfqsp7LL9SGPqM7UY47OJO91s89/wWN1Fc2L5
wAq4hN8LCAqJCP0vSyEw+2TNxRshXnW6udBm9VAQekfhkSRkPhdTu2LwKA4Uz7VMMNi42NlXnaVO
OINKquXa7MAcyDgppYDPhAM9POrOc9J1d3Fll1+BSSRQYyJIaeOn2pqL9dDn4oNQdggcz/ljQbNT
mEyqDeUcu9EJ9uStZyHh98YFmEq/lFAtF+R4XTi22rmj75Oq3O7DGxDWNl2SnkQcvXVgwgcYPOA+
lu9gzvcpGZJxY5XPUWf2D5ZG6UVZwdIzDy1JHfrqNTrhCw3OuDcoDlKwpkfyioGMmtJ61X0r3aWT
BvyfO2RkuMgFFGmVTyM9v5Hw5e90Ll68GpkO6SEzy1dZ7yC17R24XmuYEe0bg/9UevUlycstoJUT
KgFINrXEiDiMdCtAD7o+9NjamaA6d2rQY9YE8s2Vwr67PZQk0t9WYqgPTi3ADLlqFil5qlxW83VX
j6CayCzPk+n8soG01jSqvFG4qsKob8b71I7VPVUq8S7AAghz0yMigk3OHB/dv9KLV1Z8V6xKzaZN
+/wAH+OtOoSXB9h3C+Qjds8E89x5SCA634wvI3atxw48A0ej9uIRbjtLxyYRXc921lID5PbpCYFz
/eg6nEyVJjaEfTtAWwWkyAQ4WQGqHnwjCfZ4G80NveEv5lxw8s3lfYMzZWvbAWOsb7y4adocKNdm
wmCQV48s+wArhhiRsMmtiOb4UtjBX5s0aIMwr+ayZJyqvyjZdE+3jSY7xBD4AoFcAkp3Oh0YQTRP
iP2NB68X+UFPyRGu48ItVy3rUAQQKbN25duUe8AdtN1DtmyactVoNgokr3E3HazqxiAUbNTzD6NC
2jhNxrB1p9kIO2YrQN1WhopTy9Dc9PHKKrOK0Ibe2JJV56xbVZt3aWsVa9x+3WHQgA2nURv3dJ57
2xYkFQNP5YfVmPg7MnSeetfzT0Da/imIk2wjs5nGW1eUdFdLcU61an6S2TPRYsUmNlJ/P5Rj+4w0
hIW87My11snfpYvMxJ6SeVOPikjlArGG68vygEo9DOpFBVN9yaiML9OwRBnNU383ppyYkf5iDX13
iSgK3eYNHZqaET9Os+ZdFYk9z1PH+Z5iFPtZVw+ky61hpMGo0cB17WfQDPOHclmDOpGV7W53EYic
XTGjEQciWOmiSkJTGfZdbU0N8tLZXldO/W7Jzrofx9/jaPT3s4yxMgjUQD0Q7IW1JEGJnsBONRWs
ToNmQ9D4geDU6C2jP3yXj7pOlXR/z4kGk29SxRL16EXdNvL2xvJTTUS9gtOZw3Fo5DYaFgI7jeyT
um3UFdSnCSkhS8QqQc5zQG8burmpX8sx7TbtWL2WJm1MCI2tD7eZD+VsuQ+Ni3FAiKMQlvvbjmN0
xX2mHkevOTM7CA5jqiO3FXn2Ah0YXNNFTk47TOi0zK19O7AfKyKU6hZML7eSsASOarOIttEMLaRV
06s+KTh+s/qdNjFLnlRei2y0V/wuhqMBoBJ6/bCybDN4RDedrY08sQ+3u4i9ho2HNfd+9o0z/fZo
1gZCEHOfc8XS9AtqZrEFKXXXw1ToF6EP+qUYTUb0jEuiYcXySfUfpWamj6Yn5ZNgiqzF5kfl6vpL
6nIoYq3669btMW3wKZ4srb3XacgnMV0RLRtcgFGGj3kC4iIcEWGT0a4r1RLmGNPhtyOga4cZtYdC
jKdPgNEna2zVU7qUPw9FjgHARbDcj2V750hapbJittazHJwX20esOQm3e+cjQYylmfjqO/+ljeOH
lFN9nzgz+KLe3fcz9hNoFpbtXeTOFG0r/3txyZqZh0I7iYtjoaN5ouauPoLGRc+2RDttJm7oJYW6
WjpmsySVi3NAFEdMtqQ46kYU5rvCssdzVgzVhvKC6KtzMrTxtfs+ZI63E537e/RAfo2e9ndhIsBq
Cl17BEImGWeu8g+Ei28x5OSJAlGmdKzGj26HPEEEWvzA+Incno4mBKipA0YJVVA0Knm6bbRJYL+Z
Ay8kF6jZzF4wb8baS8+3DW3Tct8k1tcNwU3QWRpaHG/qvv9jMkQem/i+Y/Q65JrqDxn4K3z64G8j
F5rZ0rStgGlDXm3ggkybDDW7Ue5RYlFwFZWQukM3wGflGgs8IgL9zuv2eqaBP9mas3fhvg4OsO86
b6HxmiRgCQQzefC/8aAFDx0A11oWfrmHDpBbhjRrLRwAZcM6OQs83Nij+dNa8/97G/5vvQ3UxeAq
/z9HLpyof+h/5dP/0tzw86K/Ehd8418kKhimE3guuV8EGvyVt+AH/3I8rNLA8I5r246FF/G/ixuC
f5HAQNqCrgMQmLQ//J234P7LDvzACkCvDFc3HPf/JW/Bohzin95ke+lrcJHdBZa1JC/8p4Xecq2k
BV/A0aJYvBUNLQAN0GDvUr4s6ugCeh863tyGhWdTsrwM+j7tzrp6SLUizLRRHauuHZhlZNEOr223
KgKhcNaAB7pju4RXlvamw0O3LhiJkzx7yrXO2Y4KIRVKyU0R6YKgQ1bGYzP+ac1davTz1z++kvsf
q/U/jemmrf/vn5Mj5ZB0a7omjNjNo/0PX+d/sXcezXEr25b+Kx09xw14M+hJoXzRU6QoTRAyVMIm
TCLhfv37UDr38rTidLx48x4IKssiqwrAzr3X+takPEh3duifkg5dV+3163C5ApuqGJmbzNezkDyw
PhLkkq5DcrHO3EUdugBdFaPwpTxKy3yVKE4Wz4Tr33lrOZFnF7qjm9QnoDoi7ltHFGJ9oGJL18/S
ML+7aeU+XDdllfo4cUAFsJ7Yu77YTvZ4ygyO30HTxr0kRLnyh6rez0sxXqj0TlQN+sicjWljMCE+
T+zxEqlC8Lu73wqnoQwtZkbDZvcpNFLr7K+bqDdaIsHpr0gTeRgbpKXmeS7q4LQYjx83RwH2GeB0
cpf3zlZF9nJ0Mns5Xzdp1tORsiJOeCsk/boZMs7wTpI8TllNSe/1GcWhX9HFS5wvnPAD+32o0wIY
n2D5uAo1xNy+MfOPdqiA+3Oqec9kFODC4xwIpEyABPM5qzMSk5z4QxLoNPWe8Mrlh+WiWevrx7KY
ivOyVnZZVT755YAuo66Ss4tiDHcPZHW4wwg2ejP62+Z6m4GwQrlzgGpHYi9x1MO0Porm+E6JUR/t
KcWiVM41a11nFcXN2JksHozybUYr0AVxoiOIruXAGGu9NC9UrOpzQUd036+qHN+DwypkyfG4PTJe
JsZ8HtOBoRfyEMXugNp2GjZhxsiMKU6Esaf9ZhdUtixFeUdWBczsWI+k9NHxMu19VQpNJGrQcfoc
mt110/iYIh1Rw05Akn3RtZr2RaNfrzddNwJb42WoFmNP9tXjYqb0+0utjfN104S/rLoatqVEXiDc
r00B9aQeb1hzdJvWnIJttrDYIhlw9cWwbMPawUJ4uWROpHdD61w6XH8olOvYz+yvof/F1AqBb8ri
YF7VG4bJn8E0u1vFAq+1gU2poUd76hsXvyFqrE0jY08uOeK1y7gy5kWw4MMcQgsVY/Qa+SR3JDLn
q4qzpK8W/6Ry+kIS5dceLcwnkVN5lR5KyYk+tpWdu4zWma4yDJ5im2IQO4IIGRlhiSPDV8J9y2mE
ihjx0plvRFuocvPBIPCX+qGLtdFi5u/m8SQTZvva2i8JNncWmcWB2W53djr2IbwoJAS2tozrqX40
1jiTJirlJjV8pi31Z55PsrXQ9nnxJ4wfnkYMy0D12M8kqqaei2qCXbQayLwy63Y+2+0+1Lm7d6MJ
4aG6FG2d0ZHqX7us/+YzDzpTTEyUm6cknGKpg+GiGYxQOrXPguLvgsegGdxmjzjvpa2WFR1t4lXq
sQD6gbt1q3DniTHa+CXxg2PKMhnRWdB6itRYFI+pgcsOoxGEYCvC0GtxxLNa9K69X+0Rxi+nQfxA
UhOc23VTRk8cOGYgjUtDv6bGk7AeKDlhtke3Ah/Teu1hmapHFWgUTGZBwq6rBYqpT12p2tVDFcR9
zSipoNsUk2DgATUejL3TlPeGcmYEDLZzisRL2kzIkSGS+33xKxLFiJKWUN2EBZQ9vOe4qscF12Jo
5/QIxnRPhO9bGrDqIUZ0b4ry1VnFXOnYQHZNWNkwsN/Mq4IrpNVOlep/65HmIWNzUGrh4ovRQHxa
JU1h67xIGy4pYulDr9u7WrfAvMPkfQ6eXSG/koba7hrBnJWv+VzKc5mhk/XD6qs0AYa2pVjOInKB
7chg3AZC8RXu/DfDX/gt7QH9o9vzfdAVyQRlgviEdA0lNjZV+V4o+zXJDGSRTNYD51VZHTLQ0lB7
+Jdrtkb5NDCnt+3AQ2o5txiDwaWvjm/aM+XGMOUp6qg+U9j3Edoz5jHau7NSE+GSZW1zadKwLLcT
H87oFd4xa1qCQzwy6vHuxWBl7LjDw9QGXX9yNV8v6TyVE0xXViO3Vep8cQ9RnhPxnTXv/pzeYdS0
gHbm/hbt9imyJPmsXhPPlW5j1etmW4RDu4FIuXdIr7+zHCPdOVnZb5NiWWK7Q0xcY/FybAuL6xQE
m2T1IRL2/H3K631mFMnjIojIM4WZbCNvuG8CcXHM4tTaRQQ5pNx5V70lY6SjIiu6m8EcY7bNacvR
y0/uy6RE4UkT3LbgmnuRyKGLoNnOKF/SofseAHaIHYEOzpiMhgiNvEdjMCynwvCPDC7RT444z006
5zLV1pGmyS1zwSguWlygXrtVDiJvp1GgQY2I49GCXK3P8BFG+AdZU49xpOnuLBW/xky/J2Mss0jD
ePTVen8O3bayzzYJrKy4tob/A6A6/zfo9hUsETSurDN6Rr/BADo3aJsdUhykZ56t4gCZqA7CElKx
/EJL6zYZnyZ25lWwyggqTB5GoLPPfsM8LSCZsSyjuAvdbtc5xn49lO2dvr6H6QEnWPNyxWcYGFR7
PrO3zPb83dB1D0s9t9u6OGNdMuGbitulyVlWsXhZJv1oml15MDRyP40EtfdeSaqBDL0Cab2Mr6Xl
FgzCMNPHTYRsHmqSypgJ1D0f/xrzuMvo7uxb5rSuGU2bdlYFMjXT/lzW9176lPT9eD+K8EsrVbdV
C4hbeqlFPe6B6ryVUdPHLk6WnVaOi/0uJJQlDN5ym0TGRMMsTSvfesB0aD9U6XjAZ/2WZlV4aJqR
9m6eM0N2f5VrY3vO1E0RmntEbf6Gmkaj0AUlW1revFUBcPa8qfCQ/zKK3r1oaOd5nxz60LNOQjs7
KTFJL5lbf6uVwzigHzAL+DkRjbWlMMgmLaBvVcSVQQmsE8TEQvTAS1tOIZ9cu7KPflPdWFN7G9q8
MVkOHHZRp3C0wHZFY4wafvw6m7cuA+hXhv2ncNLurtcGvgPF99RjcOM3wSVA6k/3/6cKUTOoRb4h
+d0kTcEAwK1JI8f3LQ0ld0sWkuhTOPOO4G88CBtUTGQqiGMNrF7adAe6AhmoZmTdBElxoPybNpoI
nspjg7uwug3yGMb/G4HT38MIt1RI7Z6rn3zoz7UzPBZemm6isnpwSccoywrJmp2Dlo9czIHWC5Hh
1HkiP5YlRuMZkE8Zzd9RIyFZJ+1Ces6+bZPYF+4j0pL7RTKjqqRpkcuBZaOYonuRyGMN0gJjOOY+
kGZM7+kbhY58n5qd1UIVpwOJ9VDatwYZpKFfdHQPOig5aQQtQ3+dypBaqnib6XYbQf7N75mBpMw8
Vtd8z6+8LXyEHaJSDwi/5MYesZUDBxo3ZmMiXjdOUsMRqjOc7UaXZpug1MXW7urP/fxzlqt2VPrY
FaPuMEg7JVkIQ5g9vU5T8Cab5JnmBeQApDsYRoM9ltzuGE2vcAcOmE4x3s/JIUthuuR61YLyze5O
GIkitOCSrptVbR08gRunQIc+ugyWKPShnPf9nkzTHHfsZCK26u+GRhwFn/JehqXcF4vaCiI7cMY2
seepC6OE17Zt7gLH3SXC9jamJTDgD9mNK9GWTdKWFwvaRBqF77X+Nir7hfPNwYmwdfoecQ/2cKJZ
zvc1GxlJYfk9UXP+CjTxI6KSF2esRkZT0W1Ui4tRPNKEHJ8U5VjtkPsqs+XJohuWdxW2ElMgAvV+
LPJLo/sKxRll0IAzQFOYCq95StHQGaX5UkFn25ShRHkJQYGo688tupvax7Xvi3A5yRzb9ozsLO2B
QmlzAd4G8SEVfLbEN3Debx6T4s7y6Nkwhfcb5/toFU+d75g43h1Wcl52m8zhvPcK/8Hu3XE3ji3H
4daxOaSQ/rOM2aYVJ1LT2+MC5WNPn4mFU1tMh7bRzKQ9YB2JBYkjGAHUExRCAlW0mUuGpknotFvH
tOptJmh4D1hzbJHzVpsUkiLMX0BzILQbx1NnPYwF9XjH3+x1TnAA3nIXdTiR/Nq7GI39c2nxq4h1
VeXBfZsYWiZ+lh4CBQJIsOSenGXrLLm1a1L1FjArm3K++4TGtBVFTJfyR0+VuzdrjoW9uZS7qIy+
ugA2bpUALUHPqCI8hLyBe4Zlr3YlxGbwDOggwuNITmuAM+a7No6zA2uA5NLooFHPyKaHVW+iwJKR
8ZQmoDKmdg4PBvz6Pe7yJu46hMvt+pZyLPRD0lSTZt6gvtwGUkVQYSpNsoB/j/aWhBCEV6jBurtQ
M5efNNFYdmZ/E3KYcEnb9xLjKIEusIIM7J6+c2t24Y9EIBfOcXT5dDfB8zPWLwpSWKB6DJn3BV0S
35wUYnRUz7FYo9Mk9a7ZxZm3oOaEpihQa7WNyXjLRRjH2gzzlDugG90sgspRWOE2zPq7UjqUgnMT
G9Mv+NRfxqwgoNq2XvEgDZtZnXU6/mh6HIDGfCQONjtEo4eMTop41zOSvyTjWpRYrruhL/kDZMFN
VEU/amR4jmaJiCtabGtSXMcRJDZ6ft6miMmWcwl0frLqX2Op5k+GQc1hwqDJ1MkRPRV35XeHrqx/
eIk37gp/fkDCgDuCcGILvdwm9RxyNRb/4E+rG43j+6ztDCLGMm46jRCvS5juEvhycmxg+qk5MMeI
gNfQtJpi7BXYNCu896BKsl2xAMzp0x5hAbIZP+oeMcO+SCcj0SiqMawUT41s3h2fVilrEbfq7J25
d4P56zApjB15wE4/fi11+Jx11mYwijs7H/gdSiSrDn7p2PDxSDsbcyQsTU5gP6LEeCvVclQuC4cy
ID+ka5/5wZRNOQcwFWJsxcuGkARPwdRNyPcp8vq6SPd9P/mXuv+SlaMEeTSjBjLQu6HZZalLDS1u
/CIIdjKZQSXZ4k6zlovzERMrjJQt+Tic/XMfmgdjfgRxmAI4uqM15SxboifFYidjRuxQ7pthY/sh
5v1JZ5tlaYCXSxzSlb1DCObFOtXUgMlyt/6rTiUuy42eyA5IZUNiiPeFDiJfV/BEcIcARlGQzHo5
oUh8q6FjbCKjvjANC/H5b8oG5Ra5ZUwgJ3YHygJ8p2WGTrYK2P3XN7Jo7M/hzdAsvBkBc30HcIRn
Jwr9BEgmb23l03rcGJH91V1QwTKuwi9UN+doNFt+RPSrTItnNONNWr5jH760k5dvcvBV29T1HqDI
1gCK+nDje4u/wch9orZ/zdEDhl7yAnxg3k1R+ElSRMYObMJNWiePRsuJbEqK2GNZFLOH37dL+JPA
KhJGn6KB0I3cwijOHKYdpQ/OKhRUoWQwrSO72GV+uemPpj3UsaLxyMnxB9ayZFsDdNu4AV4FVdis
5TlPCGbrx8TnfUtw0lJEghFQSRKPszvTd2tZkTcER00tVtxFM7h2cyeAEJaKQwLFrnEqEzt08z2y
+YONNHtK1j1SDKraRU1+wffhHGbs+5vW5oSUvzbCfS0HqzhMUXvTjMYPtHecY/uvGRPErAmOdT/c
dp4bF/Mtx5BBG88e0+MNfphPs7hvfHc3VX2+AWfBw8YjqJe7bkpo2I37pAidr0VB/bpfinn8RWmR
Gu0TGkC8LzjO46RlppNMJhE/IaZcw2EdcunGZT87vIFU+S8T2VaMZFaBZEdHZg0h9PnsOoHfo+cg
uqxUm4yVAHkbGcrP2QI79ou6ariT0fzU9ok4lkVSnKso2rZGhyNGHVVUozOnmi/xgR0ja3lxWkJ1
VHbfh64JGid9b1z34Neq2Iyz9+SV7SsqtEc8kY6nX2vPvVemv9HMayZqCuTsFzconnuHvWWg6k8r
+4nMpSJhziYrDO2JCIDgsmpdkO/mnBjK5EvC6sZgiJ4hrwA7G2dp/251MDRGE1eCU510rY+R0d+b
677m1O8toDYkJ5CfJlZcQ/9jqQ1clJaNGt72H3qt8ORG/adO2i+J9Wz4LlSj2vil+vk2FKg+MkO7
JEdM07asKs683fSjWJpjsAQiHiy8Yp3xbTJWtYJiHIza6TsFWzxmDXFmSrwhSTjNmjAtJksm4oHs
QeEbzf1f9lDcMaClV2aJb6kTPSSsOLO6ufel+8swqud6/ZuNsX/x6xxrKwfy0MxwZVk2Aa8+h+jc
Rc1e1mfUILd2hPgoJXzd7X9a7nQqeRfvGvMW1bx9cvLmRNp8irI4TPadJIAmAIoasw7el0027qeO
xhn9fVYgJX64zbwMWzVntBDzcDnPVJLtSKCvNe/sjFFWWvQQHo3oOWOt4LQmZ+n81UgQxqPZQ5qO
2K1rE4bJ1axPE1wUQF/NXphwdwW0uSGo/E2CvMrrkzYOszmebBEHJSVzWAj20qrjft2rfbmQVj6j
XRyaoj0UDXnEQZUeM7ugm25C3kQFjDKUD7RYxh9Evq0pVqvyzZN0JFmb+xVcNpLpqF5N1nR3o9u+
FnurAe1i9Za9h4/wGnpUNMZg+sSVlXdtEcnYMZbvZTMZu5mvEbA76WIrKmljDKDvMlCj0VJ8Vjlh
boZ6apPS2fpVWj5P5pkDkb8rFQPWtft0bGsi6/rqJerqep/ONTNvWijGY+mnt1aT807LLtum/TDd
hGn3s08FFKwMHkA9TyniySK4TSjyqbWWb1MVTSdSWN07d+GL0IbzQ7W4yyUaxdbAgH8LsQszBk4+
e+YcwhG06sP7NMUmU5ARvoHAHRxq6DJ428QYJ4s1H7tjWU39Xbb09NIsSIU68BnNmkdzdG9tXTQH
q/zlpCT9RT3mqHKmUdlTWvJ3OzRt+4E/c8qpp2k3RwtYrbH+ZIPm2S5u6e8tI2s21ZA/zEaUsAKZ
Po1pQMPBgpBBd3yXMP/YcYxDJip5XjOOWyETiEcY7rcTY9ZtFXrPkV0hGRSQY/L83PRyvlAlc/ia
tXtQQfcdfd7PhrbMOZDemaCxh1JaObylodk3iekdsDOMsK+D752HVS0Ik1ckCXeB0N8nej+Xtl6I
GPMdtZ9GYxOpjpOjDaZyRo6xCTuV37bUSL49cRSs1be8mJPNYE+apLVkuVFh9Z7PHnFvDl0pO2RF
4CahF4NFfoT+695CxqV8yYp9kVvlgT/l2E9l8zR27NyT75yyoR3v8Pm+JoT1nMMG7EnetjedDKl7
Eftv3cmrtgEDeUQI5n06zidUMDQrUdWY1sbpbQARdjoil6WKc/LBIwTbuc/aQB6kTQiQh6voqAPU
4hW2QkbFOs5zd36a63tjILYvNxv9mElzZ3b2idNEC4rllErXO8nuVyeM8YYP7+fY5s0hrxeGGfjW
M8u4CcwhuwThm8NM5KAKSvwACeutVt4Lqoj6PmruJPp4l4XzPmJ2bTJOwAQ47MaaUVOYqgazMZy9
6r4Ny/4MToDjt+ff0JpVeydEXQhU6Geg5ycx50/NnN72i/9mcvYoXP3GIN47tCOfKJIrVtpTf/Cz
97av3MfG1i8sl/H5h78GFMblRDae12QtBTB2XxOHqkC8iKMNApux6Ce3Fg+0jsYDh0LATn34LAcj
2XtLCEMS0b1d1+OjGrP3rED6yhppG82c4snNex2zlIYXu6QVqW+ycMLDOi3cZvBcdpkZvWV+/cnq
ZX+fTI0C38zpD7bLm0hYcZiF+7iMOLBZ1cFL92wXVkr2uWFKsBfzZ7Fg4xc0UZcm+ILp/UnloI8i
KGlOOSe7UXtAa4k0DKkNhQzmOJPtY+6Y6ECyaj1PDEc7dOfTMN4EPX3M0ssN7L2IYdIEU3lRpLvO
nkGnWOntNM5HzxPhLmxUG2f1UpBZloTw6YGuFR5MfggCXTnejfbCPtneeWcDHdoGFHPHV5A1px0E
N81twVjiSbkwggNa4P66moSoSl4TwEc8VmFcperdNfg907zZ14QJbX3TvUUNSLpquPxATL8pdIgp
J6kvMmrf3BE/CkC5XFf+vjYKj2OiSo9gMx68ccaHPLvLFimzzyDPMmLSmQYK7ALMZbyIGqFlB83Y
TH4ltVWBLmyPWERn+nXFXbJUP1hcpYc8E/vAj74hOlv1wrVNK1Fvc5Hlp6B7L8chX8Mwyey1o559
0IU4kzx0FTGHZiufCnTH2KYcds98uA8j/RW9KFSWGXihEX5uq+FbnY5owpl2b6OcaaddF3uHd2uo
2o65R0Nzp4dMQW/pvmDZvGtVcoD/bm6dvtwMTj+fYHbBj0Mzxoc3fQq8rwX4nAzR9Z7xmz5bnovP
kcjDQrb7IMJq4ZiefxQVY2lH4aObxHgi7oRowaZ+1kb22ujxGLmYTGksltuh4SBQ0Z7JEf7E9sqc
xILv7ouEcT1WuGL7paZV/TkdXJ4NSLQz4ThkuhJ3YEGgVPUu/EUJLmP0OdOP7S4pEHpboyI5sVan
tG2BUmfj01gI/4SMuSyWXd6m6AWcCl4elqjeTDUHKsNGVIhKe45eoGyp45R19rYl5nGDeudg2yaT
GzP7QdmwbPsQhIsdOI9Fm8Aapd0M1ZoKpBmQCOdB9VQYGAQTL2rjcdEdY32vRMFY/BSutJBZAuMr
+4D3JRAPAXgVcCwrSSz3WJg+LhXgbJJIbSAAwZNXcTaIsuXOZUHIQZsgVWjdZzewf2CULQgVDOtt
Ytvic9FjSfuVUJs/okGL7pSx7ORqJIdtupkLkwxbW/N1e6yD6dkZ5vZIWKS3GYWj7rUJ7WyeSRgu
jHulkXhR8d8YSMqxefbpbdsURx9HDRzC9rVDlmWJ0j6M0rqXJS4WO7jBgE17O3oHZoyM6lSZ7E2N
2zo70aBLqt0jfBhQjdZIyKEtkS2HxMOFeYXgL8Xp5kL46es8BLemyktIpq/+nC/EtHaaErlHVtU5
XyKvlj8dvzp71Q4vb32bp0GOdQ0p/2K1mGk4vDRdeVkAkTcGgrXFC1gUJZTeIxLiKQzZAUCKoqCJ
jcVcNYshHenMgLcxPuG/QhkxJdiLQaLNCp1E5ojvwZyj5h0se9vky21hKNrwwIZQHw9E74kUb2V1
A+5Lb0IWDqv/pdvOwjiVjR4uVgGsEnfjjZ7eOnxVmKoNAnCNbDeRyXiDjVrgYKCv19QaxZcb9pdx
MFKWpAGf1Gx8pWXsnsdqefTHYt4O4/KdasPYdN23UvsoWMd1KoQFUJgZUtZSgmOf3EPh5pz8Zqt6
dNb6xu/Rc6gu2zVjHtz5tMuTmRNejnH1flpD34yhP7QuIB7/yGztRw6OZhd0FgjbxKAlxvIDKJ+A
Cm7D/3AhWTAJ5uXVvpHlU6aW1Zo03GuDJoUb8HHm7fKdceVt4JX5+xLgcLG2nMzEbk75Kyhw1NM8
pzfmSl30POIFFCIAHRYnH9k9oH/NuW+Z1iWjhQ/U2Zu0im45a0DYXPp738cvu1js0kV722W8ps2x
QpnhliaBt6mwCTzYKa2TIDOwArVhdhyS5sjUnaGxTVdbTqBqgNRtYaJ8iXJ579Ug7hR+i7zPb8rJ
Kp4D87xkU3lz3RhGjpQ+gLtP13ibNnwXFBoOiljFVLIot25Eh0CuzJKuZjGfVXbG5CisL0uQxHYZ
DPug8b9iYGR2m5KSHJlIluF5Ex4bMYlQrXnpJ5I+enmJynTYQti4x3dXfa6g+3Q9w3fpY40WvYeO
ZJ10kt2yswdSQgA3OfN9x4jwHOEAJogwLDgy446maSIv2vcRW7afHD0HOwX1Z0unrtKY3xRNL4za
BIP4TjwONSgYzNKoT4KNExTTQ0FguDMREuzV070flrgrFMygyBl3+BdOFHHvk0SUWNPHHLUedk7E
9MBvhNqEvlfvGmtJdulMgdLRIXKt8YIuZTlEsjoIQjruhBE+FWZF13oZDMrkiMZd79L88nvUPZh9
90RWKxsCrGqKead9+xRhj767bswg32WZt8Mxmp3Ab840/VPz0GBvZCXaATCI8u5zSkUFuVoezIQu
TouxV8swuQP96TyQgWzfpBOkFIeWqzOkrE9xYW3CYDktnhPdOBVLASm7BzHgzJ78MxGh4m3qmYDM
WIyktPcWeoJZrAih8lW0KP3tFEc0k3aYKGb5LfQgN1QlNOAyFPM2mSN7C+/jMziuw1ySWdEO9g2A
GuJ/m/ZkvOYu2g08NcQbLu14BJ+Vb0AMspMtA1xxa2Ly1iQP5L9YGwHclzH0sDwRuB3G1uLcCDIa
n6Nq+RFuIm27r41DWQtU3JTNuJl9XcHzC8/a5/NxSKbP/Ko6E2rzIFgjdHbY7iKnarFflsbRm5pf
TpH9DCBi7lsTyXkTdO4OQiP5kJXLLrDUzWHh21Tb3veyihDaVDldTORnphHcqA4pisQhGBb+F5ll
dJf66FZXi3jOGTzmEn5mjkdZly+tpcY7xF92Xu9sT9wzCWFFJ8MTa3/OMhz4GcPuugUrNycSmoX1
vK9hLsRkFxwb7PQHxWphUw4M1LKOp0BX3duTv+8X8aAZkNG+g816UGSi8Psx4Ggl6ZX+zGpTXcRi
A2/klKBNoENdSg+l6TuXom5bOqF9wFALHFBP/KYu3bdqxlsNx1ZSHuC6zfZd/SSyBD9YlrlHU2ps
zrP84oefHIvRkAkVpC5BeSWS7gZ9dZzNHmHeX+E6sdqmBxT18xNL/uTU50xjrAiBQ5fYMU7k7ikI
cerm6kS3RWytHDbnZHtnCE604hlHsEbW1LfmfL+kMFTz8rFWkpXSlJ5T5HyHyHXocI9qYArKotdH
7xdOODitEOaIOW+h0H/xEWMfTY/6QWfGfeuNPWkkHHchxdC7Df1d7Tbpp8EnDzkkC96dVLZznAQV
Zj0gJ/YUpdsC4kFnyXFteU9Nnh2y3v0Zzaztywg691hDhHS7M2K1+ZxL67Ww8nLPAn4mhZ3N9ZJr
atxRfgqjbDFXXjZUO3rralsIJCzXzVWNgTRhWBBYTwyhUzRGnZNXdKFQKRGZAiavy2oK1pT1FOow
2bdlTDeauRB3Xe+/btTUin1vhC/86ox8cz7RczRJWp+WekjXa9ebBO3odojGY75K2zDrvKRlUO/d
cmFIxTGDRnxBNioG46WOthyU1XlZN2gKEYDknsk6zGHFN+vhTIcbmtW6eS17/uhwVZ9JI/8UdLh0
8sFfft9ETMj4Oybp/2up/xst9SooQ5b7/9ZS372P/+v2fcp+1H9XU//1tH/n15nOv0wTEIRDRLDv
uybhTn/pqVFJ/8v0HGJxQHlRbPvc9W89dbA+yXQDnhVEYbjKf1VNk+v//G/H+peD0hrgCioShmZu
+D/RU0PY+b8F1WbErNPyOJF4nuUDCfojk6ylCQsqQ6JUa7NYtH7C2KzRy6Eop5s89IFzXfXFqR21
Zowbnx4bGFv6u3AAM8Vyj6G4W0F+c7ybGivHWaX++HvDPBGjGov4nVHNXysL9JvTIFSMZKtKXoWL
MiQkd3e9qBOJkHG98boBNMippIhw9A4CyKHNFLRx2gdgNyNpFf/exyyl/r0HNlEgT1n1M6wHdseV
X3fdoAb6+1UNWWo3Wyg/khXmuax8Tzla1bm+ggSvF/vFbTjSB/MWbTLKvlUBqlcw6MfV66V1X4Op
tmD3A6In1o3D6P9vG2+lf2rXu1yPQEgeINStm2w9Ko1YavcL4p7rTU3iTfFMxz5uMeiwdJYpW/8K
+xrq+qm0VLcnuU4CA10PV78vBhpRdjE9efhjeU/V3J5bt/lrc72aZwi1rcz41RGQM15EJtHEqwAW
i4cxjQ4YpOo0wTuZ0PVshp99xThWOyP+dFTOKqpu+1Tfd7kp9rMaDpQtyHFWIy6T2B6XIYbgND9Y
SWcerbD6pFMr3TRpd4dqwTvMAfnUTU5/KvZbXO2YYLoLy9DuwvK7xqlrfUuKYhc4LGe6EV4S6eSo
YQtYTfW4lBmahrxU9UmsJMLrZ5P77Uu59C1aN0mJcv38xLJk+0K5Ydc/uPXoby2mRQxxNNYqshPB
Ipj+e19LRXxbppH/QtG7XoJP+delj9ucZmQu8XH9+piPqx/Pu95mRglwNWreXTdr0lX+8wP/mx/z
593XHyvslOrzevH3/QUpZMDvPl7Tu/5yH9c/Xu9/flvXRF6MqRJxy/quXDdVZ/516Y/bhjJfDoYX
UTnt/3ip32/BH2/TH1cnmSNN0opF1vpa6WiB9lTJuVx3F9IA/9rI/1wtVIoq++P69TGdhHEdX59z
vef3g653Xa+7rA7mPgDIavcEKPzDj/3jto+Xb4g8YFLyD0/5eMzHb0Nh0G8M3IXAPvndr3f80+M+
fp4hdITROLr5uOnjqR+3ffxtH7cVyr7vfJhyv/9c2w9eyFQV+3RVeBv1KvNWNVZovQpFOtsgJOLP
i3YIn9FgcJtrFMi23yra5ZawYh+tW3z9GR8/7Y+r159VBMUqrltfLGJnY3WyvjgdAJcOEMzn9aX/
6XnX234/+fqY6y/y+yd8XP949h+31dVkY2swAV+uJoUm+eruxkoC6F2JxlmExfn39axEKRJf7/rb
RW8Gd1qW62H0z7saDeo6O/TrQR2wGAeLWSKczTImZVe27JXZ+Jst+7cHietDr/eZ64nj46HXq6AG
wJwW3h3U3BYvA5vQC5vfG7DWHKEtA7TyMitAdtxxfdz1EgoHrCEf169P/rj68WPG1dRyvZoSTruJ
pO3F2E2GcyXbYTWe/LXx6miIWzI+mT3/545ekTdWYCDRFqt+jtB/3/zTbX3BcRfeFw4EeNbrd/16
yV730+ulAgV7QYnKPQiVjo07WBgHC5S6me/q8xyGWJxldvfng38/73qrcd3V6VDsc7tMkUdTP1w3
emCWRrrPgCwyaM/+enK7bjJ7PSiuV693WPhb8HjXn81uGk7MotRv8KwdmEx9ZU7eDeLqN+SCHg3l
JY0b5Ri0u4AHTaGCWmGhvglGDk6e5vD3AVm9XrreltbAeSSwWnd1HE1BQuTAf7F3JsuNI1u2/ZVn
NUca4HB0z6wGjyTYiBLVhxSawBQREvq+x9fXAhQ3qYyKm/lqXhMaSII9CHc/Z++154vM4PNmXf2B
lY1r8ydNFgXuqgOXTescl1A/X1AIJQWrNUEjpz3ls05UW19Od5WXy9UY5QpwQQ6Y5fcd5x8Z4Q0H
zHJjuxw7xjwIUppMQKmsPV3AgcHBisy+p+e3fBPLF+Mh0JQaUk1vUuWFM/uAlq3AqH5usZTHCtxS
GEnTDD/3gm8Vk0RXwwwwv1AHWNfkA0Czl4QT2WNZUzSqN8Ygp/6eLyq/MEDGrqrCshBqVrRC8dOB
qkjx8cSB2rhAUul/TSCSEqDWbkgyx3qwLSqBGckfg9K71Tyrk8vsDb1IhtOG6835xuX6cs9ykS0r
rQJZKmAXCqwf18/3f9ppeZLlepIgEBACzNvyOhMzQ5wH9F7J3Ly3tR4XCcD0CS8ypxOdic3HxRDi
XSh6fa+lkJV84yDm+5cLNNk/t+pl4bhcXx553qdR1HlJuTznn7uf96nMUgLWVFEQz/Tz5WIilpOB
f77OUQaeuZinu7+9H4KsusrJYtj8ss+y9//HbcsuH6+yPMQL+x++41fu+eWWrfNH7YaefveYOvQr
+CKWb+v8cX+5unzQGETadNvMo8L5AlwZZ+4/b/PnEYRgQVThjbfVK8jo3jK05Mtodt5x2SI0gnHt
/Jjz3R9Pi7Sf3uafT77caNXzt/rLyy77/NvbKMXmaz3Rt+h9aYfPTPXlgkYmT/Xr5nI9U7SfO/16
d23MpO1/f/+nJ/1110/XPzY/PfcgBv51Smt+PPV/u3/Zlc5Vfqi1H59e4/ebv3+l85uOR+0BLiHS
3PnL+PQc510+PcWy06/Xlxs/Pfzj/k9PpcObqlmCEXkgPl0kf15N88iVJRrVZY/z7ecHWBJqSjEl
L+ebPNlgXiG8DbHZvLnc04Ie+djKR9aFOPJGpqpkEHAxjNjFpvkijiSOpWVzuXG5O2kKVsPnPZet
AGweriU43NH5brOdF8vL/Z+eTsxQf9HjgYPjzOZy/8crLdejanqYcOxt6xZbrnt++LL16TnPb2l5
9uVufu47WhFE6qXIfrpKfFn+K+d/xHJV+qaW7T/+F2YX0VY776Wm2E8JO8FjMw/2/ZJPESyL4n6e
65wvSGAP1g6hoWjgSslQ5GjNRZSj9F4ulG6ifL1sphPgsvWy6bxVLbkAA6RcBrX5PyPn6dkwT+fO
V1PydaILw7az3Thb2Go7eGGyQwVhBLtu1+0bqpkf9BzXSV7uhhj5saHd+0AZL/K2e7aCVXoM61HD
7SpfAuiW7rK2jnma3AEuqQPqmT/dsnw/Xywr/Ckk31v6lBOUlhx5tRXYlWEZNkGsX5g6gzlOabxV
EaEzeCx6aT4mfBbDGI61bLaqytSLYwfCReLaNFknCO1RFV+f165LKWJZxaYDwudy1uo5PfzxpQr1
vwW7fyjY6YYq/rZg9+WtSvOs+Vyt+/mYn9U6S/uDmhtkASwOgmqYDuLgZ7XO0v+QurQQH//EGPBK
P6t10vhD1bjZloalIuoHmfCzWCfFHxbFOod7QC6phrT+J8W6X3LgcQSjsXWQkpP5bEnKg5TyPjEB
bK1rOa3bxt43ne92S5ctvJ004nEiKFirT5XM3yAI9PnJPoXAz9HvAMJN2A26Q0qcOmd7f3oxr+1K
AULP24+VFm+F3YqV1Q36mu5K6GLMrNQfda0SReyW6ngFzui5VJBtpioz/47+hEVFLUHBUvWQXfqm
x9JMKJSMoUTaWfgY2upDkUhjDR79GCaGw3QGhQk6XRB2sU1qMfDFyAgvc9/e9zUZYEo35m6nVDd/
/0Et6zcf1DAhLRAPqFn8vH/9oIEJUltHiAzOVO6Hhm6+HtkxQelGPSfZxlqSrI1QfJdq8k5BisZi
daOG9J8aLyuILMRP76VzCtt7KtPLJOn6jU3uHSQiw0W0mtKOJB9ccF4VeY1/IdWe4jZgyrADUgCt
zMb4Y4L6JQMYhmejz5TnKwBzGArAeLe5fqEINd86VvRlWVIlU4BrP8jSfl0EOuK8JCBqTkMKZjm8
U8nbbrrZd2mpaMJjZuSW3zyPJV27wC/3AeitLBxVNFcBYStOtI9sHL7wNgweEr5rEXGwRX/TwaQi
uhiSNrHt4/RWEgAIyuwdRBLz5zi8L1ra8P2A8icnlmiU8de8RLriOd1rVxpzjHLSb/7ht/olUH45
KK0ZNGIQMcU/9JeDUq0kSncwgvsggPamQe6J9PjFaZAXZejJszjzcDaTne3LCHNCqaKkBw8OdHRf
w0uaRbkIQoO9j9JtbbFS2VeW6YI6pK0aEksTkOlulPbzUJvJWkhh0oAb0SZFKQZ4f1cBbkJeA/bS
Hm+1p04lV1744bsROTWOUc7mpaVjpiP7cFV29Bz73nEn6XxLAvId9Kp8ToLskmhENFMh6CCboMTA
iI+pKL60PTjbnAPPQrGLg4XUofilNrIbj+bj1rjIu/4wwigXWnJCUnHdigY9AZCS9EJXAV81HXw9
dsALya8oM0xnge3cqhrRBt6I0xP16bXjEJMtk4ehjt/tKr7gh7pLHY6Yf/idfvOXsum3a6zuSQb4
FdJSS71FLNA7+5Ay5qbCu4UU1Bi3msxXjbhvZPz89y+o/e5PjHxcNySzAYOOyV//xKzC67TQeEV9
0I+FaQLBCtM1EJsa8mD7VITZSVegGoY20suRIzjM+YWtXMQuDf0DGPL3WgMm6O+79uvfv7ffHbNw
9WyOFskpZiHafDqRCq3GgQsBYG8JYhdzDHBoNdeMZDWOVQujDd5AZFrpP/wGv3lZqWpSR5VIm1n/
ta/jVELYSa/Y+9RI3gfDfsAYSrB1Hr3XZeu5/hCjxrAf/v6zaurcLvpl2DAEN1vmPEz9tzEq8gm1
J8Hd3quN1q1DAJg9bemgJ6oSyC1QKxwHsouxRj96tfXA9Jfq+SBInrTUd02jE4zwmcADh7N/kF6Z
EQLniJOMpxLAFPI0CSiI0bGQlEcjbDnVwr2dmAgkTPy8LPjQeIdPWaXcZtK8yJCSrkcL03ps5ogl
4sZNBkzUuOa2UdGDeVNvmNlBQjDrdh3DsnaA5kGXPAIjgP/64o9MZa3MT9c61I41pPZVmVPwN+3q
e6M+xkXc0/nurx2v9OigDCwaSuul6dFUGryzntIntMkao4xDfoy05fvQGkfNEzGxW023LtLBBcHb
rmYHFSvMcT7xJMN0KX0GA1V262HkZyvKrWLijQkHrPfIZx/0Ln9stXlfhlaipMY7FNbJusQGsGpD
5wGkLm/M4cs1Sv0ZcCGYpHl0GC0g3iUqPOFsVTuI90xWScPG2QGFN0eDnX40j78P/9d/y38zj0Dp
ypzpr4eEraqaxoEoLHiHjjH/dz/9ATyy29pgqgbI0aJDareNMoReoGl2ilfn6865tVUkLIFWXKEM
SDHGWldTP6Gow8U6DtLZdG4CRQ9FDKI/z577TH27SpCLbNOIgYi5yhpL6ronpGeemvuXudAe26jW
1iKFd51sW07om6YlKCeQHblRZUuTyfgeoqiFBzGh1INUbNgYEcgoprxiGa6nYbDTsX6wxgjw9ozv
s0bOEiGwacP5lquHKujvHCLlt2GnFau8bnYiltVVPskfSPyMteeND0OB+o1zlptzOMF8DovpnjjP
y8TI7jDHZStzqHRKlwiDkYQ9k5/Yb4W0toBMLUp/BBI20RLKR5h6yxTLJ9KlmTTiDgh0V8hU3Aad
8mSaxmqognFnp/pjPeVfvbwFQ1kbMF9wo4G0uY8iBZgbplEw15vIsy7tJC7WZq2cygmPS+pBqG2s
W14XbIrl7P0WRzdIP3Bu/T3+m73oQlATabgx4/6qGqN2Y/MNWQlflfyChrBeD2V3l5XG+1iG5OdU
xTYroGNohRNtTFY+WD+C20AzzLVlNGS8kwgWO1GxTiZoEUOAicYTjE4YAPmuNlCO0EfQICWLe2px
JzgHxWfyVZB2DoqLvBwnghU4vjI1s1cTUd9RMybz7FTbSs3b0JogLUwL8MEG5QWU7O66niNluokI
8TiqNmWk54fBInaQ8jjg7QKKRlIRKdNHOlNAnSC7OI6KlR+LY5VhKSjmwVkP05WdBI1rI2vZxFr6
PBoq7Ocy+ELs8z3Ba8cQs1JkBmJdAmVaRWGwBziyT0odGCEAWcvYBZKDYczkRrVwYkfGEHPY7Ut0
fBzdebsWo3Pr+FR2U6W792t4C4VWPRIMgo9IA9uKn/vQ1fFRq8X0mtGvi3kahhJzB6z2i1EaJ1Mt
Y7cmgYfTkL4DoA7ddCg5Cwpf7Mj1Q8w+bow8fMzi4RhpXY3vRdXBShWPmA0hszhJ7TpDDhyy1XZW
Kqq9jBlLgzg18flaA6oVvKRxyFx+5Iwyon3rJus6D4vjFOigkFu3UJTXNIe7ZkrsjTA3aOYyexqg
UWhe97UT2Z2v8vvTclSPpDld1Ig8RccM1WC2khtFus2wHaJeYymdcYqFb7OvQ7gXUXgb2Rn/J7u/
qxWExshrYHQo4nKqCFU3Nf7VjRbtxzic1uhnvur8bVYDpInCGwWWtOgqJjZiFae7siT4SCfZoKZ0
vsLvhfffK+acBv3VaWY89o+Ss82h6vkfOwORk4Z3SsryPrONw+22d4KrYqRJbSvZFVXzrRk1UOuD
L3HavZUWqr9uzoPSilM9IKQsvzZl++DU4iWWMGQnuEUgLkOH6hagcjICaHCuJ6snZNvYtI3HpJt4
gbg8TXBM+RKgbEUdwbcjxfUiSB+rWWopEuc1tvFjGPFwnzgYgMnHXJs6HjUr7zoi7hxAvba4bqpk
2oxdIFw/9nxAFfA9hYy3iPM2mNcuu8x76JV03Q85wTCzdJBy+9co49sJ0AKqfQr9HCe3YlLBYmr7
5MAJXSmRGt8WCkItKwei5GjlLVUmZZuzOoijgOgfaAkteT+sG9G1j+YqECb5wRLvB8/5aPc1rnG9
uysDev2SPzMWBmdVyubRcrJbpSmuY51gugy8adS3OGpt2y1rGDL1ZD1arG8OE6LBVQHXFSpAjWEL
BMOuttuD3QSJS85WtnKC6NULH0gCbrDUctIM9NvMV7Hx+qT/6rtmQKahBaipSs6kUWVekLkBa6Xw
mn2RO4Dd0Fo2XYnlz5KW27U6an2brkvfPxbOSK6KINPXmQDqaYeQmFFm8MouHPitYtghCux5BOGY
uDB6Gg4Q8dq5HTTGavI4H+ui2skBy1ejEix6q1bkvpl1uovL0HJ1THfIhbFaFF27VVP1UrVZ+TGP
XCmyhd8y6c+FI7/a9BSKFAF5zrgZdu0RzD16Gf/7HPGR+N9TqROjS84lyaDdI3xDfNsJsJzC6C+w
WT+pivPdS0NYLz3LCE/5QoxmT8RevmGt35VuPsT7VpXPXTU+pJxewEXY1xF5T6vGSvZ4oTdxzzIy
TkAKWu9RJNSVYZNRUnf5U+9g+rFMze2z4ITK9tnzn2txTDJioTER4d7QnZ2GQ5Umltgvj+0Ja9uE
DG81zPhxSIyV7jA16EHerInTnGEWa8vvn9AaiRXCFvxykULpwKL3VbXTo9ImW/zBwT5zEpBS3J9h
3R3BdRkdiVdWEvd7bdSe8imAug13QJBL5qoSBR7nOGoRasUPbB8B174P84vRO+KvBrorQN25KrE0
jiV6PsFyTQfDG/VfGyWnFGo9C18znkkqi0L1Lu0nwh7g466EMjnrHqD1KqvS9GucK0hmQujGxNfA
FB5cwObY8x3tLYgoRbfjK5Szm75XAMxSRTgoxfDcWP5lAyWsy7qtkyHxzw3lETK1PAy03MYe79DA
hAeu0YRVGL/IprXkTQw3v8kOckbEKaxca7n1TEPdLX1SFoDVvAqEUDwZDcZhfJCNadwyXZ3QgH/Q
FNJ1OxHUsRrQvuIiKg98XIAec6t52Tpf+HPPN43idqO2AE8++qS2vxtRSOzMueOtJ2pxQQdsVtfm
JyjBE4QzIM1RiknRwS87f5fthd0IC8UsxBLD30vbOfo2SXxJ0pyCGXQZQ4Gr7DTcZjO1MQT/fBB4
Q5CmBeUKo+Ku1cVVYahXKub1rBfY+RtxFREJzUn/kUOcYVfG+qrxzWDV+sxGjI4AcQUQliqa42R3
27KGJ0Ex+A2kx00P5hiZZ/ZmaMmVFdwWIWuPafRvsMpcMU0C52wFN31eP2Z1POcBIWjN36p+OIY4
wwhnebVb80Ve2PPyE7c2Euj8DT7MjWjUtQbQl+WPRWivRoCXHV91rcm43j4ObfLGHOrYlfM0RQab
SJ0Y+iiG2XPU1gjaSBljTqYNrzKFKbGqTvrCum+8MGY9bK8T+dtR7oc/o6WEHWIrbgSI/E4hVbQo
dueOvikGzzXa/MvS+/toofJDx7Vx9FP+oiA8QizVtnexXGQ99D9I6ifm3d52SfjEpLSTSW/sKNKU
F5UaO8CiZid0WeUPUdx8rxvmKsuvu2wtx0o4GWiRR495tu63wc6bxXpL4uyyZctWp8xjktwXOGvC
sR9MgWnZSKdvIkf4T0jjgRSAr35E9afvsi+wlnbZXNBQo/g96rwHFkx7meSSfgXi+sYH9dDS8zGB
b7YqjDnCRjg1pM1Ka33s49R3/KZn4do17Rxwc4hSJnFkkzSzn8ZYS520FDUzXENMPyRAxqWG2UTE
XyITJzSEsLicgMMihNNQtYD1WE72qqK65nQ1aysj7tA5b7q9yfLE4+upmui9kxTkDEN5GzoMGFXF
B2gEocwFgcmQ85ncMMW8gDiwqiyPP+I4CroH7/E8rM+lv2WR6AHKKEwwOzJt9nYuydSZl9xTx3Nr
IXL1tGsOhUjtzTC/XOjpjxqOeAdTBasXG8cIZS4ldR5KNXkpp4l5bUyssJpE32svfpfD5FpNcjAH
Pl9UnQKV7MneJ5BP0PoA7qTeobSgxtazkzVeK12Xr5yc0dUMyA1uOR9CdgLQFRKdMfjTtp2t9I02
odZzgo0pbjzoAgzPTOGisHi1G+/eqLJ9NEoLuXS8pwP8mpr4g8JOHBJK5JcivEQeYW9ST6w6OxPr
wBT93qKe2rySamat5iNmmAJzgxN9I8xJuGmw7TSqB1WTgmM1ho2sRnSvKpbn5ae0PX59UITJYTD4
j7dzWbHPA0CoPRkJVvXDI5pzlfXjEewB8/WOQgUupifPLnbWyNdtqPkXiMD1WpaIKiPIuJWEyZE0
jNo9DohcZ9JEzT3bpBXZNLHCmzKV5gblSl4fCaoQ7vLzBJxpQqi2a9OLXhp+CLebsi9CZSiLqAz2
Rn4d4TsiXmLqNwpwvYkUNvxEBX+PWD8pun2rGhROQuwRKyhod+RgYP5zqEo0fCtWRBUjMcOvYRve
Kh613uWoi4fAJY0DMBthFat+UNdce59wtsqg+yiExBUHD8EzGYdXwBJrjk717IckkpDv5/tYtZUc
UAesQcsPoAfzknquxFipcQtd6XtSUBtygKxQSHoLFfWUyfugI/NvBH+2fKVQ5np3xitRqBwJv1oZ
Wagtz5bHr8xtcyY+XXBppXMdV4HMhneLlPeucfsmvk+H4RTlVOc7bEwEyUkbd0YiNsmEndpPtSsc
NST2Yno1GCjciQN+NRD3xqKUqlxGMY7KNp5TMibVmAqPYqaZm8etIAQA0h50Phd8Oo6hQoZ7DCYQ
4saYslFqHNqmLy/yMXrxJVUYbOadRlGiihCipfKOHNh4S/me4TiwjmWvBS4ZGtU66mw85mEN/jdr
9o53H9R1uAu8iT9tSLGm2mctDAODZIFt0rNSIGfooIXjoVKwfNF6YFVQuGXm0aCPv/W41A9xW0KH
sqf3VH1s5gPYAJK4JmLnJey9EYISy+OMF4mpm2mVegtGfpfqVOdUyJXrycATx6qyng886hfGOovJ
f+EwSZTonfIKP3NvP4SJOCWTcVt7HLZMoOokbVwLGBEqRIJf52NskhgKh0jfah5IrZDOtKu25W1d
S1YCefyuTpxp24rkQMy34GUELieDapgmjkJIZUPBXk3LnRChQ4p8Are1pq6moKyKAanhrUWgnteQ
KT18fP67F1825XgXdP6TCnxhPZhC2cBiXDsdMKeiZBbsd/bB9Ixgg1QUUFhcv2FNxcocBkdDKwBv
0OPbR5ICqRP1e4VzyjoIJo36A622FKYOWbMFBvbwLjaH1wpxHUPsBp3xgQX/JVG6WPKoGK5U8ns5
rEiypNO9E41y7Tv7NA8PebmvVFFuhnwby34HJGEWODoE0TW3cKH2ORUpTUT+iiI2WBaWHTuNjL8V
gzNhAdiTfHXTm18rDb6wn4yP5mQhVbJeO1v5jkgjXFeaIteCGVypH0yNaSGoLEpRhr6uWN8UIIAK
aElrkoVeLANoRN3FB4yceEk11jVESUFHxItLUMjJc8TeaMQDGJq1PYUntUxO+hjetmCy3SQNLycH
OImXwAesVB8YhfmN9IPnxmexGNow2zo1cglMOMSWSuayOnWMRcbz7AXd9nV5UhxZ7ijZRsd0ipyN
ojLWNURcLFlQJK93F2ZzG0rqmViD9+MEZFsY+ps3idJeq5CEXOrMaPn1fCJKnAtkfVj3z9crwE9J
mffYhHL7WJWEy+uKf1fxDi60NBnXluQc0g3KeKyBjXEuAYDHeWk1TDC/ifIcU6xvlXqxXCet7RrX
yOLyT6ku6tmlR0N26m009q2FqNbu8UUI3816dWf2hNGTskhqTBwDL2bE1C4KwxfoE9laLtC70zFl
7HaTOe9+uSDWO2CNi8Z+0R6c75iC8JKa/+D6EXXCKkcy6ev3fquHlwXoxB5LKBlZRFhKyiL7zKM/
ScmUpXF9aBmOjKOKkgdlvQ8jZDYQnS/ggYUrXc5I6LzMjgp+q6U18L+ihH8QJXCo6J+aKJvX5vX/
kMEQNuPpNX37z//4f8nrt9eUgICPGw8//vM/Ph7yrzgG+QejM74hnNFSILf5FMhgo1bQgIWxgDDh
Js1dr38ZiJAkqJaBd0jVpWlaDkX3fxmI1D84ceoU4k3qwqruaP8TTYL2a3Wfp7HRRWhCFbpQ9V87
b5FWCAngVtk3aQO7lOTLNdz4o0IVBMA8cqSCql2JZtEnmY+6mhUyIyVt8tN39rs2w+/ehjWbpXg3
qk1v669NBmzU1UjnSNmXRV5QnBD2sfHab1at/nCIW/XLSKzCulAgFBPK16isq4M5ZvIf3gY/xl96
HXwbDr0OEnd0BymBwU//uddhSy2qnU739nOreuMlMpm9RizfvTUsZs7y+XNsejdm6DwnY6UwAjYU
d1PBWJzhMNW77tTDQXH/4W1J+Yt2RNJ2mQMzDFqC2EQtdf7+PjVhBhZyhNZX3t7qRrJ1VfJyZFRe
a3lgX6YWQvJhJmnn9NUvqonijTUOwG8jgRGqrBnLu44GGrEgiDRZKIHccEACJ9WlZe3iwbMvMaJP
e8NJWQQLeTn+eZFg+4Wb2kPghFnKWTGn4+kEw/VUhkT7KeOTV6bFcfBYeemhkl+RK8xsLlfflNI2
L+St4d9RA2jXztCzbGuArE498C4te3dm6rzUa7LnyTElV21vlcmVp1G6hiZJQbqKmys1rX90A7Of
qafUrLaUaaPp3s4rb6uMgDgBbNfQvAemLT6Wqr7ZERCXb2jAH/34oNmkqnY0180U6K9SnqwIY2p8
I6M+OCL+cnYOxYuVXibjMRP9g+d3YN/b1nRr56hSS42EyGD4U+7QHNzNhrW3Tbu/zMOYsPUgI5S0
Rm832nIrrE3uESocaPsk4m3FKY0UNaXwM9MQA+etmX+QLBiu+vApNcwRmX2bgqZhPmJG/iae8KoC
8cPDr2NLaewdwjJvV47hG+1nJiIIHVKnfLey6SZ3/JtS19eRZOE0dOVtdE+UyrfeSisKdhnzUfyo
FX7E67iGCD5jhQYqfBAW8PLrsOisqrukLLCrFVoMZss0VZESDa+4mbxqbwFRxIls3GuExeyEFh26
FouY31U9ZWsaDyllXzErVsaydcG7JBfFUH4zNXXrWTfaZL0Qt6Bsma9QrCfwyxkIPivQ9q4VXb0F
lXQCePKmzQCYJgVyVaXT3Ktj+aNS8ttk1letuA8RQuKOGMPrSP3mdwXBIMbGImlzBqvyBxjgBMf9
G1DKtQEBdVXXDkr+FN52VCTJ1rLbdeplw1WLdmJrM8TeyDSDNlsFHBVgd4aqIogwNb+P1PvWY6QR
zgfsMDEF0EQNxlZC/CBxI6a3qdsyRXbiN1s9JK8lkoVxlXkVyYq9twlLWoX0/phAJToiRt2AREgV
TQFhcSEV8Bd0KtlU57LY+SJtAoMeFnyy5TaWXN/GMJncVAwN32Zwbfq1sSUavLlYbur8ivXNcn25
aNrscc6T/bTLcns8P355xPmxy23nq8tWBchxFynGfvFFZnQH8d8M8sn3AhNuBbaas2tSisly5Zg8
iSDTmLAt8lKA5Cx3/9xR6/EX5ahxPiyXyz741IMJ0gl6TQ4ZB6xPSxgGumOqCfMDP278uFz2Ch3y
ByYwrB8P+kXpOZmtrfdADXnop3dCfz3Yo5BxG0jmK1lq0cc7PL8321cwCH28znLruLz55emhd/HG
ls1yebucQjKYJ3MWakJNJ3LeWp02PGzFuWOmfYPBoq+E5M/jG6AxKr88Qs2zt7CkblhG7foeIfPo
V5sKlP9FgL0ylMT7tdedN0ZfCF+6zMiIzvqsu7XK6YvU2/cGBkWR5PBIDOaSrMpRORDhsNenmrQN
fVAPCif2FfUKEuWqau+p/p1UiFE3QlYVnRXdRSyFI1O/hl2NDq5sboVvk+CYtS9Y8F2rhXth1kAN
gjlPxEAzvEMMeQqy0bvMshdNta+Ggu5oE2Et4vxNHcIp3oB2USkhsBbWLrg+QegdoqcEXK9272Rq
uCP28qQMBJGDHzjIbpweUBzCLq+/19YIBx49XJVBRSEoFIuoX95mU2PPzv4B0K1saSgWzop0WYNG
Ko27cJyDL6ZkYwkSSRoWsGpPfkMdOCqIM3ojMUyeKhxtMs5Swel3ulYM7Y2euvG1bK/NoIV6rejT
tvkRWyRjmqFZbCozizYiGFq3beZBy8nXuLwmt7LnUnpLPMAqp/q+JWocahh14U2cD4+jqTGcZTh8
OoXODANcPQTGzUyx78XobQR6UeAkP6o+fZPT9K1Tq0dDqbI7pbPKvVCcvRMz1PlQOKEjUdkgnY8o
4RY1jHxnvjfn8lB+aMps1QW0vcu4e60HUsahAZB8TJCDa5qMoyDxjgFYIdCt+I75h1VGTM0NpUcH
41IBcrRKzQhhQIcyw2s3dXIDUhCcPNGLq6II3sMcY1mp0Z8tf2h20W8xKLtFeQ0j4jl0ZuCYFQUH
q6TqT4iD1Yf6k9m+IrsRR802QGmSXQfnQrnXWh2Shkx3OqXIVaaZ30RavpkDeFTIdgRGUSegOkH6
Rl4cNXO4SojfXUs6kXh1KDNRETUEWkbURGTp4evF1k6ZodS3UGhoSBj70RAkV487phh7FefThgP7
2hTBuFV95psEWCFiyLeaEMeyhc7tjwFxS02s3OTMZg7dAGWIw4vW6LSNAHJQBwa3o04byRp75Qe3
xFp/5y9+6AzzNowteGyFQcc53cRW9ghBiSzHvHowjVPe3SEIdu2huUs9UPtKJV4rIl51RJuuUgBE
Du3gWQ/RX6g2KodsGqD0XkcTtdSyy4+6YIAavHXssMbtFJFchpV/owYW/73prjP1uzHtnntvrn3Z
wwDdN9oqnT9nJ94w8zvERAGDi833Soj/xPQHVrsy3Zply5A76e/wfTi2xJH+fsdomTpuRy/ATtWX
oazR3zjFd5nFzaq3cLmmLbqjEmpxjeazdwRS0a7TNyRVWlemXgBtryUjFDi0diDe2UdZMxwoqF9Q
aL6xrfKmNulqDHC1mDh9Hbz+CuzBlyrm1ORQxuuUi3KmkgISvBlCny96tG+9qnZJ3nnI7c7n8Agk
p8kEsLfi3EH14+xC/3Yd+K07WJSKKDpiTcvFvrC6p0jtjLVN7zrSq4o/B0TluNzC/swh74WXJuQv
y98gBwn3wTBems1A41xRLzMYqMNE37Sa7sREj9wmUmHle8VLocflqpXal4iiBoY4/cGaABFRTA29
4EpVk4cxMt/sQX0dB8q53iMVowuEQCc0DYgu83vfSZEtReMlorYfWZ8+5QV1MTXcO0ca+R3oVSvY
6L6TnOjCS1Ss45CiMTDJH8lGVlPzPcttH3driclcCl51nBcPJYPMPunE87KXV6SVW7RDg+bYr08K
k5idUDlsGmFT+PQ0ZUtJPztNQJIvgXytJnRNJ1EYLt2GFMxVQvfMBACEYpaiRFXwbxSTv7FKkP0q
nLqVpFCGAuvd2nckRF3qfmm5QZjdVdI7pEVtXcHztK56iMYExGrD1mrpoxaY9kyicij/FMOVpjyE
lsUnnN+JVJvJNcml5axq8fURkg5ECOt+BcG3aA0iH8J3v5my60HPuRiIgJNd99oHFcJjbKb88OOc
5DN4V6016lfUgrCW6lc57dpGNOmVU4g3JIl0ypThRSn0TSLIBtV0D5bRYAOZy29QDZq7LJNXmUGw
vZjak50Cjlf1Ao6xeR1b+kBUm38NFlRn0Gv0k+ZTDPeS5OqbCgaVh+RQ2cyDyAk66I2KLBStPkFZ
ujUSWpNWWqeXxZhuAtCgPJYGQDD/iEVKFp0PfIGuap4jQqMbY5edty6M7jBWluuns9wCIHwrS+fQ
kN5wius+O4HW7TNCIiBqlrSxy29h7l/o0mvAA/UxKJrpDlHieJKDLcHWlBd+Gr8HJu/RIS+l7niZ
lCMrnow5eDm+0gBOMGk0nsqM875Ro7CjPJk31leglwPcPFJLWHF0J1Gphy5W94xL40VgZ9dJrHkH
4l2rtTQy+BET9UXPUdxSG8dNWufl0RmDQ9bY/QnIVH9yRP/Wzy3olApbZk5fiFahL7mPQJBsTIBG
LkjtkcKe15xsPfzm+AMYK8+OL60qRyWlFgePzpudDzeI8Mxww2HRXywX3byl5NaorZfNutXoJi93
0Vq0GaRY0aEFK+b25LIVBSaq/PP15UZZzCCNZTNY7l/amcv1395Yo0+M9Qm6PEkgn4zKTcD3/otR
+Zeryy7VvN+ytVyc/c3nq8vW+bG2HDlXUdNkToYFenkCzt8z+PWwdGKVOfZs2Tpf/NvbbOKtmTQC
koCL8ZfHlbPg1CSC2ZNT8bHHspslItxt56dOS8xsy9WP5zo/TbhAY5a7ZPBf7J3XbuvKtm2/iBsM
xQRc3AcFSrKCc3whbE9P5swqhq+/jVr77LnOAi7OD5wXQYG2KYuqMEbvvR2LUIlDQ9Od6LW/jv/b
65FYPG/XQ7Nr6syf33/9fVLKj9aj7clSiZ55tfzNrLEZqK93cyzYeWSSDKKzKgjTW4iCEDAtK391
7GIH5tm4HTToHX02dWuTLd4hjbqersaCBCFTedPIvN9mUXEXp/CEx6VFOHNVS7S5sUO0X4s24jxJ
OgaiL7qg8cL87BVEsmA3B3q7PFTR0rPT4oJdqz0GA1kdJ6OzXlKMQbuZMJZVbof0SWiS1xvHAZVZ
tsYBDb11cnNQynr76E6rIRbpXqo2P6Vxkp+IUonXOjyM3ogdnP6dOnitjvTG78lxsaf2NHF6q4gM
5WBCZI6s4gTL8ZmN+IykS5tP13tea7JIqHxm2uUF4lrmE9xegnrC9ED0z78Pi2ZjPgFDaKFvG2hV
LJAxnMlsvyeFU55T0JfoHtgTdBkaoNoKCdueEc6QiNxajnmj8hCNynJD1+YA7cI+pMSnIgAXaDov
QtPOJL4XN1HZWEczIup6Gvkf8QvZzi9+m2o8MZqOJzsqnhrTdhmXOeIa40wgKil0BOnQZnKoA7ko
BAGMUWEYkxfXbOvz7Hk5azcCCRB9fce+TTSbrMmw6YARx4IWgw6aRvVgVNlTzsjGIS+nBZiR5DNs
aMfAPHkDVZ3sIq9CaZV7+ul673pjDZN+8m2djNkcnwnmJDQsK83iI4ANZVab61H15JcBlZnFeOzb
x6YoHTiIxp7oenczGe63z3b+5Npte1NG/VZbHsnlSmF/QZ1SYAb481zsUloZUSeqAUgJq950LgTE
Zw6/3vPUEAWpTT+CftnEwrE/yUE6ewQSFp2o3tohdHydfWHSHliPmW3QMuWl6+vOUFsnr9+3MQnM
sclbSYZhG+nVfLBrdpRT1R81RI0r19ZcllpeeDL1Qjtd7+URkofESsqtX9TnpCCjOen2ibQ12ie2
BgQub15nWJOtM8yoq4YJfSJhdnTPs5Pl9qguyZcbDShGPBtpU7tZ2rpkkXjpyf3PkdfDrzeud0wd
+UShMwvkRHCFpQqfgFJmYoBh+ikuFkTH8j/sl4v+emNIMnZnwyATD0pCF9sp6tTh3zcahKOKFRCP
/7pLROe07NpL0i7ml+sLcvmRKpXoLf924PXu9bddX78+dHVo3VZG2Og/XvjzV68H/3no90iC4U9O
qz/P/fmjtdUVN5N8xYuGu6mNk+xvp15HDlsA4Qd/O78/p/Ln9JrrmeeKyllIL2B9fWXggvNFqu/+
HPfnz/45lX+c7fWQf5zG9eDrcapPvnNJkioJFbtI5DrzbsSuoM4eM4nWHMEVcoe+3wja2XcVBee9
VVtvBI9rl7SFWBotPixW6Qnszdg++3GGUrqbL2Hlg1Qcv/VWq9czWkp07rbclHZuYC80zRPFx7sI
pMueVX089TNu21eExDssB9bWbLNvqGYCO67vM0ix0xWVR9Q1304RUY+l1YuWwe4wGZc7rM/uyps7
bzsM40ywpQlxq6+5gk1jJ6T3HpaTfnbobsbsa3ZUN9iOWgBweGgeOIkFocFy0PZTL9CMuwiBGKSS
8qPQJ+9VxZ91Hwc4yIxbl+CNVrV7rVX3pWKc7XuSSic2T+gMVYttMHuPkTCyK5qHkwAiT5aV9S1F
9331DC6Vjq1K+2TVj+mlF+q9C727wtadgMZvFGcdou5X9mn2MSeQeeYz2jKegzCogG9AnMNU4w1r
Tcb+Y4ipdl2lEyMRyqAKlwsN+OjIup8UY6eGNEsKc+OLL7tGPNvoMGj5Cj6QAm5TQcdCiI+fTrle
2Zt66G7HlqfKqh+oBo9rA0fObpZOtjY7/Wtoug8YTwj0JzYWs7CCpH6bUzt6LLps5/mmE3CRnIcB
m30l0jscqEngtiNSovCi6BGv+CqLm3w/jyJjC0Z+ZO+097rfb9sM/YNUWrknh3842jPcueRW651u
l+rhTeUL5zR604y3wIwpQMv60n+koeOdBjXVT72f3PSULw+VImtflnCHKH7ZQawRYGzUlXNLZ1Ss
qgItsejmQKnafjDSaNEfOii/nPOgDcY5hNGR1oV1k5cluJUw9o5NMvyYZTTtuAEIOOUTHtNBbqmd
IZAgCWkXFii9uhAtr7LJfGZBUm1D8vQggkxbBL/9OnU1I8C40qyokWn3oAQuEgfMwUH3DJrHgZQk
a3OP6uS3iL3sVhcVJluuKCptFkW+gQZ7JAMfDFQQ55q9xWXyxa4P34IzbzN0Ooem8A4ZqWl/teX+
t+n7PzR9LZBotAb//9GRTz/jZ/f3nu+/f+LfTV/f+pets/DT6djh3bP+1vQ1dOdfjmWSXeRhpfsr
GvK/mr7Ov4SPydAzdNc3dKw0/2n6mva/PMvGHSl03XM9nxjK//t//puJq/vH47/z6TEN/6PfauBy
R4vvu9i9cIdjyf3v/US91zR0KbigRNqqvdOpxwbLAIJaFIOV65wdn5KyGdYPRQTCyZ+nUyl9uN02
3wEOMfP6ZIVztcbLGSAUf7Ds4rPtEJVpuovkfg5iXT35Ag2u5aO3tb3HoTdOLaMMdVu8VQoJbzmL
ZxBA1TrTze5kW+1nqcuNJqhngoUdE/OWrjldRQPVaUUNpw73LQtEV3av5BASaYMZN6sR1EGGvofL
sFRsvHVVDtir6DmtoG7fEZHebctu3g2EYttjfzRlT/2I0KBW+059PwrQjLnUK1zwJObKpFG+GQhW
ynOADbOLszSmmZoYNTY/0ooN+VLAvpkNauRoAHeg8Z46H3ba4ArGeCgIc0OE7pCM+HSiaV3LIvDC
7qPxSLNvWSS6bNBHMz44Lv+PtTW4aLDJvlAuzdS8KY7VoHECJqlutYrMc1FM+tFNvb8eibFBFr08
b8CTPOS6fvZcYVzmif9zWSX+rsoimm509E+M0+RaQF7eTOMM/8DxNfLEIY2EFrHIVaPtShIaT9Ra
0i2W6BECcqMz59kzxQUq6deHsgqbO9p0mZ74gQWtY5vYiXhyVWdCQgKiZxcqPqsqpG9Uarc4oOpA
Rgk+Uc0Lb683bPq029qsHpX1BUDI3RM232O4yR2wdFElj2Vh7mokr4Qlt81Ww72zTxMtFWssXA5O
9a5iQVpZrJPBLB9BmFprl8ubFlHG6F9CsmgxcJDbXB9tNbqLgKvd5PyeDazl+G5s3eSC8XQNCyr3
EOTgLke9Ne5IK77zHV2DkDPJR2hT8W6KkPBJ7G2PZWuLe0O/KP8QC8xbOiq/Z13/iKw5fLw+MO02
EEOl7lx4VXS/nGeFwj0FovOm527Oqoec4szp0re5hsgy6SCP0856Q7A8PYVW/6LCSn2R6YzBaRbi
XjkhS6KmRMAT6oRtSV0eJ65pV4u0n8bRuIDH+qIaMLsq96otXhNiUZnknkzHukC073GNDcmmbM3H
kWTqX15THKKhBtpWsdsxNCd+rxaLB03vNhMFNI/ReYiHLP0wKCxizai8xym1a3YQbhx0A00KrwRW
nVM33cMRie9ZC6FHZb758OboUKss/FJgzEJtvIWuOTx3bjXj7B81OitW95bN1TZHbnuLrxbK9sCO
YdRsUNvTEL1kGT3zuqhY241+9FJg6N8yf+rB9VUsyDtDiowOt+vtM6IKXt3OeJ0yjWqfYGk6tl12
8EI7Ai3YqV/Fp2bU4QMAWouYsuaYFwr4xQiGJkKcvMvHxDvFBixdUXb1U+zIHVJMASfLoNSVzuoJ
Tl134yjz2TfFWdR59FloSUO/VdBtNwjIgGJFWHfBIsLjy3Zsasu9Gb25ZaDwx8cKPOBjaZp7aePS
HToMHunyPBYL+qUJzcnrES565n2rsFkpVllgyKb7rHXHe1v0w5mQdISI//UUn2W2g+hwTBwHiOVY
1q862Qk7fCza9voQDTlR5TFwgaKIji2LrlfbyG7DKuvu7VlmzxN0b8yeHw4pguehicunrswvSdlR
CV0egWWJaI3l0T7jOzFOIyLgBl8RNeXoNCWZ/lro0cZrbftpGgd519r+C/qUjas7+QML0fyeSFba
NZ1YC2eyt3qaF2fRjvlZy/CDWxIpRWSyR69HKzmGJjBqa7ipEs8lhDS0H2vhwADJw+YnBu3apOqk
GtfcOFoN8DfPyjMxw+0tn5+G5JP4e3cCywzS4CUSWveolUZBXVXXUY8ndeDWdbKvaYFGYKF+eZ5x
6+W69j0GuKwPuRtNr5oAzyV99jbXh5tKxWLTyoZOIsSgt5yriiyo7FX4vn90Z1vhLC68t8FHC65z
ecErrK2t60TVm9wy5bdvKLfDY073iyVm/1tR6H1A53VbD4V6cTRAgToihkOrQjvwfTzkZBOF96Vh
I6vvLLZ0vetuPNWIOxog5RqhZX8BpUctwIcPrSRiH0fE9Ytb8aEU7M+PIzEIYVX7t8MsCxooSF44
5fTZtcFMx/n0ZoZ+S0pDlDxSF5f3nqKDJ/T4sRkgwNqhU+9B+eQnM+1PGW2bO5Hh/Ft5qXxtiTKm
OlTeONANn8cO65cAl3uomyR5NlvsqInOO7q+iisO3x4rgmI+oGXFFOC47XxnO/IevrM8/vXc8rBU
ZPrXhf4S1nN/JkC+P1/vDSXnMyg73vZjpo6ja6rj9R6p1WAB59rYFHEIgTdi9h1Lhie9xQGO04Gu
jUkxhDYIcnG/aO5yA8dA1v1GlGfsfCUxJAuLvhQ9UpNiwE1ShqjYIIizGRMk9Pve3oqWKLwYbaff
vFuOQQBzEu3jXJcH5L3BpKVM7NT4ViZujVONYYNgrvRi3iAzviu0vrjXGGXxHWGB1pwfY2ZBJJgU
doVOuQcJenNUWU2CTKI/DiG+KCMNjf1shQ4ClpYI3qw+WFbzTmNpRycCw4DCzmYPLaRorIdTo4Eg
n5DjO5V8bUhuPSsxftJCoJxZS+zXzA8S1NW6nh4TlbeBqUIBBqvnz9KzcoWguuJ+Q615mtOGETVD
cA1YomvHe8PGYNq1ze8QG4eUrb5pHNiRXW/caf2SHW6qX9Y4HegZoLx3DWpkVzsAYrO9l7pibYvu
bbFr6+liUUeVH7jO2AR0FAgUjzEk0n2MOnK1+La+aL09U2XcktRUrqYImGniv1iN+W0U2rl39Yum
h6DgsT/W8W4wPGTJJIGm+fDjSrLAGsLCyXR1niPZvWQ4rzsndHaNBFdRTz9Z3TkrO9fWVN5e7bD+
Zh+HLWGOjiw1XGswNvqkb3oKYEMc30fzYrIOkBSobajCj8oHVFz+goLMxYyE3W/rbhdJqJF6a+ww
ZAUTtui1nYM4UEn0bWa0rnQMEGgWwAp8J2n7Ngt7M+dqV04Y5QeKaIjXbpqhhmFg403s9cfQzR4q
6fsBvmtBQgYY82GYXsLJ2tZkSNSRvQ9NskwVhLYZ6d6EdxvF/sz6b1Z3Y+etvbaYuFi1B2Vpn3g0
7/VIP3Q49FLN2U9utc8YiRfG8hMpItG60uC8EQ1aLnALvNTzuorGVabyh9IdnswEa8TsGfQr02bD
tx+Jled8O2DkAuSrLIPTA1XbJUKJEtCwcNMt59RkFoXN5rly+1XvM9dbN8miIYjEwrLpTqyfsh2j
mkuW+mo0xotJFu8mFwC46PLFIT4SH6n3Lvbd244KttVa69Itw6PZcG9ZdieL372I3mxC5C+5r97d
ojlWc/ld9nqNSm160peaew9olX+jtS/MmSrqEtnR8EX0dYKQDcJ0aIveGdOgc/oZiCW8QKuaj6eN
5eOUFcdCxzReenC4JwufQNgaAZc6jW/PiRHi6S96ZV2ypd86+ktIlp2+zw2o3y7nfXce8KMk3c6+
ObKQUy9dYb13y+8x0J9ELbJ6GQ7rycNUP8U/jeA7YmnNt1rUd53sQDg+06r/cD3jK/V+MQPcgfjg
VLGarZphVXbeb7p6XwKFkNnT2tBL1HxxIu+QflI3zx3ELdOnsrwXHKM/EDl+pqQ5ifoHKwY2n6o4
wcY92B0fuZ3H37Gd3PfgkRYn/qdBTOfJjSemrwnFGXORSuoPJ+VaZh4AoTzuURidWTC/GYN6jaT9
0DnOxav9+9yc7qoK8ftUjO+6J89V092IRjuyNDJRfMW/YsNqrhdggU8COG8XKJnSDqmd2zaj9zlP
W9BODh66yM034LbuQlLkudZKLpIZNopl8Ugb7ijW3KW1+LD1hJog+FYN2G81zlWgOnmKOrFvlBVv
l5AYUm3TtrhTQJ12EvUgcBjEMUVxGzmSISsO2pa0IApki9sn3tTeh6DZvMIV90PpBQdI1hw756IV
6Ra3Yrhm0YDybHayvUXdqctNcI6GuvMmSahC+xH68lBpbhoQj0weCVC7ckzOskGG0veGAfoRPoto
dLRX9rbTqs+qdORBuNj/SuxUF/b7ARYIRGGyQtzvsD82PP4HEK7is6AvMPldfIe89ymp2t+0uOAU
KQthah6EQnjf0UP66EnrEYx48pRV1msYMrVH6KEX69iNsrsiYJXVHWxcHMBa5biH/3ZLUP+rEYv8
NLSLPiiZoICSmUx4Bls5KMXDuWtS/UHLnxILZaVp1wLoDXINqW7Z+YlNNDGaRAp8TEOFTSz2LsgW
IYSD1N5pI/5VKZyXGPjp1qabTOs3DZQvu40euseMT+2o8U67Pj5Mloq2tQ5PXRvMTWN7twN95H2k
o2vBB8eipSVCDjXBxmPoX1s0+53WJQMgdw52HIdbekPFHvnTe5JWdCUKdvEl4nCjRyZS55q3GfyK
gAhLECtSTEFu9M1bV7RB33rbiY3/Y1aAz5pD5xMVwLCOKsa+D5sABVCgYt73Hvtmhw8fmQlksypx
7+MpJBqu9NZN6z04BS9FrfWimw7TZQsrWMP8GUG4JeTrfgIlS5iKfu6kprZ0eryjrx0HplevIIfC
IxNvVdaT9tyF01pTfrJp/eTNzlGqgt8+D6X+O54sgtj7pNzXWRFtjUawsY78oJNiqWET3Jteo9D/
PL4+iWr8FVAXaK/luGtOOm1lItP/cdz1YaonN+zG4OQtv6+lN1olFCP+cej1RR0wYiBG/XT9lden
hgaSUOPO+JqYaEMshEeEe7gGiXddY4TqLPswtNUlxXLbl8NPXLCY7Sf9jYLHOTl0mt5hb+nxSfa3
om8PGKEJ8oLhW0rnzU7UV1bPP246/TRWi3UTnV3nWwdrGH7mLGQkqOInJrFjARsP4CoQM9YKtoni
ZhbmzzSR9+JBcKqNM1wmcol+zTOwg5x6MpVZ49TUzkYkZblGo0vyae/H686rDUZOLOjZcqOWttT1
3pzj/VRDgyRLunIvB31zffF6E/d9EcyD/UyuAFGtZvIJe9m50ft8rwbRsF0l+meUI7CmHipT5aNr
Fli+jCU0tjElLmB85N3N9THpI90NafZZD73JNmBZpUVDwapCJbXgmf04vsnoaW0tm9XZbBavOVz1
YHaJ3G5mo1xhLPuYPZIYlIUkTFeW8deN+Z97JDRCrmrgjzVjQd1dmdmBsIEVdN7HvECG0GE3de1f
pkMNTn/szeglH6JjR45Cnxhn326/4y58dpNxH9MdMcdL4WyGrDgNlr5F03cjDLlTgBEtY0DTIEza
gc1WEP1jShBIlSJIo2E/A6aETQ/XBpsUrNbmMazKaN3VmHoFW303uUflrWiabXvH3fa+9tEYETOD
W16S0f+F/+CQkIa0LBEIZgbEF25ITLyXhn10Qc/0zf0YyXNdYkoDqeonFD107aMPia8EK5gR4mhX
atXI+MOY9bPVLKJx5PfU6EKqKS11eqHfeVBfN/FDmZnh3pIIXkYIfYjfnDkP5k4cVeA5ZHdkWn0i
Wn1XjACrZGMw75u3i24hi4gZG1PCnZG+7hQbatqyGW/T5Qoum/yJZCeaWPkNhliKYE/TJBZ4Yfhq
aArpbMr+YrzxzVvhtkOg5/1X6KEDpS9H8D9oaTM9WCSzrQTapqyeSFzQcL17HRER8sZ2qAh4JZuf
0Qe+zsC/Glm12F51MEsSuvJa1YcOcObo1Vutl6emCJ8BcusbXWS3aeNWa/Dvkyi9XSvepzB81Mg7
XDM13VTpnbRjhGhd7a5jO7ZZNxpY8PsdonrWl10aDFXxGkpvOxIlts4TlN+0G59qsZNkia4UGFCK
VDClUd2u6vZxZrmPr7k3160TWYvH8jm2GbyFasGJN+8xZQcPRDc7Jppt3beo3JteZM0WHs53WtHr
onBLZXICdzmcib7/GEMJgKjj4ixJQxdDvYcnFq+LWoSEAsW/wFLLSyJYPVr1asyYxnLPf00zG3Wf
lE9pAqKRdiQ1ouGtyZN12uc/uPxfUTbs4JZ8937j01rOqsCGNrw2w+FQzI+5CSPW16W2FiPuCl17
9lxApoKE0HiShJuQF4dWOs+Th8KFP6+NYMmmexXV2sHo32Cd7rX+VbrJjRXX20E2Bz0XD2k5VcTa
G1B4JJF4TdKtPWWDALLOGn3Aqklv0e+tWKGf87Az8HNPFjWUS5eTWzQnBCrcWUbzSnBCvSnRqbGa
dKxgcBjRbLsPFERgX4XRu6yrb8PJDlaHLkDI2zB68fgiWopViEdGT+2F94Y/+puIpYhjdI+QR14F
TXV7LB8js0BxPDBH09zGvdK17mORtgfRV59ZQ39MT+BlVpZPGkIm32Phx7t6Fl9h6hQrl27eogx/
AhD/WMz175iBwpyb37XWoB/r73OdMcc1gCuFLiXMLzCcX0jTPgyj+O35xhlK6c3kuh9TWn9IUmYY
pxb7dbWuK2r/yqiKAEAGKaG4y0lIMN9bMaZ7OnZPnWc8EjElQrHl2/Vc6cN97nkfdZgl6w67EIV8
3+AE5zPq3L0/Pcui90BiVzcIkrhY6vJ3r/U73ZTGyiKFoWUKkAiUhI+MDGfWypjKoJrdYErYCqZz
dGbqC6i23UNwpKv+bTKFkXq35gp+t4yLZPXmTOWlmvGsj9F9CtPRESzKZirFkrKH3Wxgv96BRhp4
K9rt2IMusXHO+OKcGPq4Siz3sUmBwbbTwbaGDRVfj+q08T7o/kMck4LmJSY4V1zfEUKRoYFzSoZO
sq7ymf92llIPIeNllW+diAUPAp775V8si/rJX8zXDiMCWR2B2cffGvuyzVRXLHN4C/F7ihI997ty
008GWojUfzZH4zw4PFjcIqiwGD2L2T6Q5H7nJd+qs6ezSGI8Xbb2lif5u5V4y9bK33hz9tJGyNyH
56GsDH4sub1+kfqcS7/+zeLjuUjcivTLfJP2OJgb765x0KQNE2klmWaaawTU7D9abTXp46vr8KbM
kDW7RjucihTTZDafTYN9kZOdaI/xu9QqRwVAechu1ibdrl0s9a8wrjdGFt8lg/GVux6DvN/cRQYB
4mY3bKeq5ltp8g9sUyrYy3a7mtQKcq1xcmqdgmDmX/j0D6osQRxHlEO0EWt0JCgbLSSeCNPxxNyx
dlwHXa39bDfOx2g3VHeM5zCmwKGG36xxX2T+aEtVBdgeNuHgVBuuLeR+aJlWtJ2YV0BzbOQYR6wj
p5uwFQwKGSlJg6MDafUCUpsfonqJbJfkT9VSMKGa5lfh4Urr4LRMdni2pXwe0GcXAO8vWCTyfd8l
2arTjyaJC6RMsNH2IbEUcrIpubIu7Sg+6cQLK2SyNslmSVPRmTZpHZZItxPTeJ+Nz2JIXzCAE+me
hdQZlhGy6d61UX06Fn4cRCVbp1AGSYasQ3NvMVG2nN5Y2T3jaL/BU8i8MZbU3U1hsTuzJ+Yfd93A
r6PtFThQVTBEkKGhcmlsKWlHVNo80p/62NglcXTnIuXeJhMWfhFlHipNLxhy1yCeJH5uJeFIXdsG
be+/zvq0s4b+WzaeIElznvjORbdu7t93JlXS3nrsm/G1tvyLiuhl5I32RsXWBve5GuOq3BcaJUon
TphnmdCSZPpK4mmfEHO1Zpv3ewbFBjeYPSt9vvU0EhrXu0wEg59uqa/7hzD5omzv8hWaKaYja7TM
d5R9TNl58mv09K0oXD64GNTaTOhKZLgPiEd7FcRm9YKVhtxpTkDFurtSLVXl2ZdbA7D0SbO9jfS5
xDGK0hdUUbNpCkSBQtkIEv1vljfP6FwIipi1TSRx9xM+9HuM+++iFUGfuKxd/cRchYbDBjIMyGOq
LkYvXwCVjlixbsdiy8d7dCPqSVM13OJUwlygaAR30ieQMXt2Z9wK8YbFkhQX12nGo9JNqrRRZSD6
Ktg+4Dl70WucCc0Q+Vs6bAUF8k8xO806QpDthupcjiLZCAIMaOCNlNe6gOEZJyJ+T7o2bLCQhiba
+KRnNfnbjHl+xQYti6eD69efwqSdFEcEYo4UsdSPV+s7+iqvgEjN1WAUzyOuriBp4KOrOA1spz6U
5LJsK2O6TFX3U2oNYpnOCgR1fqN+MXr60k7iUsxLki/cr12hbjyl77R6h+Ls1ikyc3GF/gCApv5P
X6+kXK0t4Qi4LmlBD1tOrQhQ3uJxUCT9ZSBl0zpKWJT7r8gZWTdEigypCcR0v/UNNKS9BbCBjv22
69x7NrRPcTh8mrihiUXztlbp9btet95bsIfwwGVEJkL70eXUt4xE4pZGc7M1UKkQm3Zr0yi0UfMj
fWLkI1n5TKxPoMYYrxPXZEY3ZWuGTOks2et952KRq1uHJWju7esZ9IUkeadQWhc4zq9B6OxgXEKK
pEWOBlH7m9QxjI3q0l8NLbP1UBLMl7NtNqkErFsMgCuHIiB/2aQjsFG0uTaj1n3YYYzTxGJhrCOz
9V1QikY7v0SaRgaqNPX14JHo4pTetJFoyqTLU3Zh3nm4U9feeBPRedlQGOPZ8aG3JXlHMTKDuDoq
v9vXrT+vUAz1a8MAz16QaVebmlpTcn+YOp/IUQOrRN2U/db0nGIzJPoiKmAxab+GrgX6NsrXYUKV
0DO8DazK9ypK1r58kakkl5aUQYwcoXHEJwW8qQmEKVnbPrk1zmDFAHNTzPhAejNIaOs7lzDnm0zn
ydojDyK3IhK4Zy1lkXXLJFM7LXzezPhJ2Pytsa+tUcPCGkYijx9pKHKySqZTPJA2UuRzviUQ+TDA
2mQ0bA+spe8rSbMHl/NZs+g2JPl4SDKfHl2uH6LcmPezxzLEEWLtAvkeIWrvSHwhoMYik41Y0pVo
x8BTEnRy0uMndtiQz532hsPzJmnCLKjrTddURz2qx7UeUVCxWg+61pQuGmIFRDibGYsqvwumfvoy
EU+ccx2vTFTlG714SCJ4b43mnkOZkeiCGYemESG7aXYqw+QR9wMLD48zm3BANcL2VrRq9wmywnQJ
9Opb+cA+NpC6jvI4pVOrSjcnWK/azclNZ5Z3uBlGVq+eRC6XPwwq8l9DYGkkZdW29ovq3HbunR3O
m7UxMc0Iv7uFdKo2WqqSHX/vM1bkrkBsYKQm+WkUdRVYqsQvEm8qdNGbOcYwZ2gWwX1URFAjXuzS
vGEKfahd56DckrifXpLYRFw83kzWmyHu+zU/RbENFbGhl3t7CTwe4tTbGsxRTtWhhjdDmg5LJYd+
ZOQaX6UW4bOttdsG8mbsus/ehKQsDPPsVkvXdpsHNW9pH5FyDOfKJfkjF/QPKIcgjThkjblGcjSv
U724myTacBcvNs2dld53d0Wb0eogUscwXcXsAEHWxV1Ic4kdU+vO2zmLHy2vtNZNVMpdntT6vRcS
t2dr1jNWygcV95JtR8yWU1nPSQhpWczIwGk6HhS6u3XrD9uZmn+gd0W/CfGu5xoq8r7ccd2drUy7
ICpA+TG2F3MmxWZiD4d4J2nIM9Q+mzh99t4o6B9z7WUgoMfCor0ZIjKITZ+pR/+xBkXqZJe/ILm8
1oLoOMhPnc2XU6MQQt5wjx6vhqPAJzlbIytXr3C2wtFoD1rDqzI92m+lFUxz3SBumYkrq+/VFJnA
Fsj4yooeI2jleNSRvEvsQzjtrgbLMj4Xbe5etMw9RqmNCMrKKK3Jd3IzyKervZHLPKRQcSan8Z3q
IDuRvo3WhBFlpvRW7CjKtQBYQ+dDXHJCcAdilDoPIWxBlnVBc1lbN8QLbHqTSjbT7VHRpFvXnfpy
KkG2nCAF3FJvjO3kcJXGL6PzGqSGCFgLEjbICpDnYueFajO0+KO1EqZ2xvo3k2rnA99hdbidZMKW
iqJ8g9d1Q8+y3LCn89d+JsKtkTFi24hYW4yYzIk+8zOR2BcAti5zdnEca0MFxFTpa6Qme+F2vyMj
pcxF1FxFyF/NJ+Jhdtw6TXIjkcQwDwRuLPC5EwZsazcEC2zDCcO+l5BoWqWPZMkDxhgwl8zD88S7
MVX/MSWfvd3X6NHTfhvrgOcdtwxEWebbatK51NWwfEzpQ09i7q5A/2MY8i70/U3Jp8Z2v3jMxNiv
akzKoODdaN1X2S9zMWPqTvX/CDuv5caBLct+ESJgEu6VBD3lvV4QsvA+kTBf3wusnq6eijsxLwqJ
ohMFJE6es/fajwAg98gm3nrG77CkWIj8pvuYAd9SSesuZKY8Usy7q+qXQdXzrLYs5bw+XdtVGPXP
rjFeLUTFLe5uXF2q0FHP4oZL8g8HsDArp3nyTR3sHBSTkdqf+tZ7VM4uVpazrdLhdpqaa99HhooC
aY+wBlg2mUoAnc1u52Xdd2YMGZtPKuBcd5u7vhGnBODHppDZtnE1MlgNIhnknrBFZLqxnnLRDl8Y
TLVbmhX8byRIpspMgwxQ7RokeCDoaKyTsXh3PFduquWy5MUj675PoKWrr/t88bapbqNxxbRH9pMk
MoCvKrofRnEQAi2EVxF+WUWfrpz8nOhI6+iMTLYHhl10NMXaURxwPDUrAwbTXXty3IZOh/AftJjU
jUp130i72ETlqKDhgMvdZFkdah4n5jzWdlVCsWkYz7OufbfRKI4dkK1W97N77+w9GmNcnrrIA+2X
OvQ7owfH+nHytLut0vku6htgDkkQjvF4Pc6Ap5YdV4f10cItBw1qxqHWXIVzoa4q2bU7z4KInHiR
vmoglKybrnqxgeK/Op1931r2Z2Vnr2DnQpArk75lVVPuvU2DdWf5GeArBbSUrT/TsFLaV07BApkJ
b02bqQ10F65kZHuHsX7BMzsewnoJaLSbz6pTzbGAa9GH/a2sAVOiHLC2VU/Dp261dtNKTB8RuHGJ
RBIDRLRpSB4stfw6xKN/MNQ03RhuegZMgV0swdrnzPoNjQN62IT94rdLGxZjPQZfLoXRsS8ZoCDT
oV93WVasI/hdyxdoJmn4HReM2Mam3qSOv9OcMN+FzJcC3QS504yEEWTJbgSerYENRzbPYeCp9Hqa
nAejCq17GJ0Hf2jFboyMh4RZ1H4EokZpinjbdhYyR3lUDPaPuGquNBeioj4aTwYdQluoeZuFukYa
5mAcTcv7SAlyWU+tyLcTTNTIzohyMBS7Fsymhugl53tdrtF3ZSdfT56NuYuD0IMZmQt/F7PSlI5W
BFNLhyyM5S6zAAcYuUCzluUKFKHfHdCB6Cwl7zmSinUxlNqW2TuQ5oQxEN9hJEn0264BKBsOBuz+
/EPZjXFj9GozFJ+hbmfPeZjfEVv4aedYH+pCoxmLIaUNN0Q14OwY7om0WBS1sg20y+5XC0LX+Zat
fNGa3t8kTgkvBbdZXpn2ruG6rNfttxMVFKa+C4ASdPYgTa6U6jhU9bxR5CmwTrGbKuOXIdVYfS2k
fYUfAoJlx/mdeBJLbpK81RXX5YJ2dULGwCrvMiAAXbW3PHHUUSYdrIbaeqjGPmjJ7qZ8mqL5HcP1
dnQZu9ZpttErphiJfAX7kGyAGbx1ZhuSw8fUhAr5Z2jrnPyRkhw5KbvAT2jaNSUFMrZVWA/uttA4
XuehJ/oGIUmut7xZs/TXUZIQJ0I8m6fcU81i41Zipjusv+hU94Gr1KMetbB8lzaxgEcf9JV8LBJf
bmWHaboMbSuw457AVxYnlWbhcbJLPUi7+Il8WJhulUA7a1pq3c5audVjVj60JM0msqaPVha/Mhtr
hFLuLZnLYuf4s73NmTusEa48Zwkl4ACnkzQfnAJWDzDGra6V3tDjNWcs7PXwqCs175ugWHIDLW7B
Vw2VgRHVIcbuyh+KV9IvyPXRl9i9y3f0UxBr/v9vM9m9Y377nztOyzP8fZqaUmjtNLEsT0ZaNuvL
HS/3qRsHod3lZ/r43rT++4phVvOry8/JFPOrywP+17d/n//Pb6DhdKZ3+H++iz9v8s8rcr3rsIdd
3vafWyIRgrxuMF6enBaK0+VpLq/+541cXs3EmVvs/75wrWWUEJe7NoDL2z+f358nv9z691ku3+nu
2HI+cJAefPV+IRHj5awO5RI4fclMNP4nrDRcIkr/uc27BJX+vU+KyIqu2v/c8/IdmJT/Dji9PLoj
n2UMCcy+3P7nGS73+/Pgy33+edw/P9pLWPdsENttOPTRN0lvGNQN0c3fN9KYS/z35bn+17d/ElX/
Plu5xIebo/2UXeg1KtMnqFX6DWchcdjLl3QJdI6XL//c9vfHy3eldHHrlf72n9svj7/cdnmSvz/O
VKHsfUpJu+X/vM7f+/1z2+XHnEYWHfjl3v881+W2//QQrHWETHR2vKYDsvv74n/+3L9/W9nXKZDq
//uv/nOn//S0l5fPZv/od329cypHHsl2koEhNMXuix/dJdzeXr7886M+SpgP//x60LfpknrtLx0X
vf3vB10eefnyz216pbCujWTm/X2Ff17m72P/ean/dD/DD3lPf58LfSFu8uN8ufnyAIHRFIDI8pf9
fYL/9ft/XuTy47+/1vCH7qe03/zHj+Dv0/59H//xaS53/Oc+l9tiFGSbwbV++qQXa3S+yAgvoaXl
IBl9GIXVyltYLsn2z3IxWM+a3ZGtfRWb9dNlNaho4QEdJzBXWJkbcwWn+1BsTNCctBTZsjmWtlzE
yAozjA+J62DH9Lc9TciQTvbyHd26VrDFdkAOG5m942++NjNaZ4Q1POphq+99AGgZMKemT2g5arQ0
XfKm8fai/uudaFuH6qYzqisbECDjRGrmrphup1p9izAMMgjLiNIkew/msPQAm0WuOwW6B+S3NLGd
gWn+9vPx0ah9CMMNoohirBAXtfZqImhgY5KrtSVYsKggtbSJDq9gruOzgwrqKlrmMAspeZiK68JA
C8AQ2w58p0QQQCnMFB0IcCbDu7ohK0iHdOQOs35HXJ+5oE9XlsN2dXRfKE3Y2sjMQMJOoWMSLLiF
YE0lxgxcFWz1+UzhSqB7MdIbaJcOpsdJw/YPeGfpx2BqQeg/P0HMOpR1fYVKt14nnXgDbXqsqinf
UkAlG5trOxXKOY6YSKUxbTd27FXQlYcp7gkpydhjpLQBNb3qgig1VrrFFCCUS7pPw2dnS2sfenH8
GDFDnGsTK2TodUHNGKbzpptMjb+dywfjKf+NmTrjUeWfoylL1wms5ws01ajrccfs7GwqnfxFK2Xf
0sYvjfolXClf6zoVwTjbHpnWK1er5V6CHEPy4+0S4fBJC9rpdTeIDbXxM7XkuO0avVrnsvt2k9uC
4IFFF8hjHVrJO0sj4cvUwLb2g0Zlns9rNyQeUPnxhvF9sa81GgR1H7dbDyL3Tsh866HR2JjwpNcR
usZ95t2Nid/uvY43Pc5oPrGrw/Av+UfXWysmfoAZpEVQn6czNuBckiY7+1j7lSFAmHa8Wo4gM3Xk
VR7PP4ywKZM7xgONeJeaG15XZv/VQI5bLxDTNTJA0igmpHJx7NZroaeC/ZR7ZkxBIiDeENGB8QJt
tbUEaeFzpqN3lhNDEcKGcDjJlzDJEPPDoUGzplAPQsL3eC0HJVlQSljWPQjuY9vb6Oi0bRF14d1k
gERovM86L8kc0qOPSWlb6WnaejCoywzwMI4Vn+ISK5cff2uL8rUaY/ra4/zqN7DLHbE3tB+CZxCf
4G4/QAIGq5bqd7MMvbU15UEYq8fJ8PCn+efeo/quNDqvmSIURMu+ssbot3NDYUzjsd5q3jMgCrBN
aRHikir7QKiSXohWnWdO6fUgB5rihnETjXQnCqavvf5hN4KyZ3LVpm8fuqx5Qkyfr306lY5fvxlS
XTNDI7rTkttcqudKD621AAWzbkN9iTlS7DeMkezPqAqRTzHuSN14bwtNp0427p1UPGspTVFsa/CG
iJsuGj0oU7I5PCPa6Ea/NywEl3k+vUSEeYZRA8Mnqb7T+XU2swGZWvyF253ZvfnkNfGTwn1wKhNp
bIeTb2x1R/kfcuy9gHbVCDEDmiQFuROav6DMAqk7b+kAJGucX1Tun4XJ3QpjuLJ09HdyFulGIWmR
dXcO0YfQmpp2GSSWVTKX8X76dNROhfljBpvO6EvmQnICx6kFQ49n0KGTiEmCtVswCGtUiUiqp8FK
BmjEMbGGaYk6Lv1QfEgr8EYw0CztAPmG6BDBlFeyR4x1anYXv08HiavetoUd3qFGgSwf+ikhZ+6T
MxaBVZIPURI5gwbvdYj6PDD8fFHG047ouuKltg1rDeAvyMcsCaJsmAOn1WnILJRKVPabTsufndS8
U2QzrroX5TD1bZIMKyWCiMT8rrTsuyB2tmvA4NNwXRNXEa16t8Ax01OuEXK0BkJlM3BjqhVP0auB
SmEs0HUOU/Wgp811003ropzOdU+js6NhZYJAWcfm1u+w3unSbDej5tDX1Osb5lZLJqYILDdi3xqN
h8rgolCQqYoJHL0I7VHpRESUHFqm6m7nYh7Kq+sio7FluYemcT46PNjVKG4B3BcBcbkEX7kN2Cl8
//0Qov/whqNksh45ZJ+B5DY2vZWiax9UFjgasxvEfZBEbbzToaV9eQ0DvlCNOyuxmAwMaJRcZ8fU
+1EY886VIBQrYe7sebjK4vKJpIatINx168FrwQSRvyU2h5lWvWJOT48KX7y3suvmHg3wI6GYz9Ms
80C03WPczl/V6LyYFboaWsOF02yhpoETIXuHhqvRIWWF5HlV1choqo5JasVQxhHdIQtRqECPGhIN
dwlKtTem9u9+lD86dX8eyeVL9QGBa77vRP6WkZ9sp7Lbmj21gaXO8YyIaMLnprc0tbLavE20NrBa
zs8MOS2hcIuQT+XM+pLBQWJfTfDA7PdJju8XnrKbIwn1iN2VCRPfIvsa3OTJasY31cw/KUNaFVm7
WSWHXhSPzFeZyOnVfY2rtE80puMk2K34PB7EjCClmhMFJ8CC1YDhVfjRR+d1h6jHlrNQ3EuvQPoh
3Z8OCzxhdgzOe4mEoRSMn3TkFpoYVk25YN4Xj5As77IIOr+BMGKDKWo3Ov7hrejSpUHmHaqRMT0m
tWitTcDZ4oRrs2aemrxnvxwiaBeuuV901E0dwuR3s5O0v/QC45E+vPa8qYNevyQ1bDZ9yp/9Vjux
8j0kLakSfe/y0UfXBkEElW3uJBj/sQq33R541rbjY2GRQCqRYLlaDYwJ3+OJwWDv1teJt6gXZLfR
u8kJRv+cVdVD3kMkYyiESYWzd/DCHyKjj1U2kIowti+oQs6mL297QpfdfrirZfROjiJjEJ82VDrk
b64PP23G7ElmGU0tclOh6nJsZGC/oQ1QNrQGwDQ5boBbnzkld6Kf5oOPM7kqrvEGoLbBDIRnhtOl
f3Ekbbk598ZVF1U3eUqDBJcPn6ZAz2kV0SPZtj/1YlwpJBnMjd8/JTTi923MVAVBj4trAY8BuvMy
UiekW/EKDeM7NpiAJdfcOkWzdTt1ZbX+laxqmGghWvo8wfPFaN3S0BVgoS4y1Kle5GoraybmW1l8
yAAg166Lg6BAZRX0puuvOjzs9FmYrBYP6KlrjjnETGioV3bXJvdSbWToyEcucFSSd/63Pvb92Zjk
upOVvfdC+aiJid2c37+j+V1Nk5ZglwUG1flbkhyYaiQTv0Uyl9OkaZmK5FXVBMjmOXkowho0gU3E
+IxZH4LUIiPDQ3kHb85fXIp6YvSQytfowKmNp4HTEyJfmSZngR9LRcPNCF90FTXJvcHyE3T9EnFN
vhySlXOUVL8uiYQrBKy4ziwSbb1rBCefxogqZW47Sm9MQmFCuIdbXvWgXh2KxYgmm/Kja0oQ2IX2
lZlkz9Taz55j1Ws7gos8m+MXXSmGLZ4arz2fS40DWNTrPyIo/anr3GlRSnvcaZBuwwCtB9LG6d3a
qmDa5OQZkaPUYE4uyAdIfkkLE/JkV0a7Yu6urYxxeLKrYWOY9khhpXFtddkHO/0tNlSGvVp2a9Eb
Z+b6SUus3DFmu2mamSnmHCs4YyurY75teOUTCqJPdsrNmpBCZK8GE3+Xg0b7NUPzA1bUIXSYDiax
PNXiuqh1YphixMR5QSE62xABO6LefUw56Wxftb3/WGj9D6MdyxfnhEAqJO/BhFMa7mC9kSq6TRWc
ab1s3gABHvtyvp8tmjOqfm+EhlrVRzSmV/FTLZCMkr365C2RCI0eUXdiykcriwHcQ8uhgxBAnMJ4
Zd4ropGS0v5Ie4KW1DCtReSYW2FNj6aOeSnlDIz5hDORgIoko8lGUBLk0l2xR4wNByXI+D6PR+Y+
T9Dt9VVRDM2mMPicxCCgAIINw8q8bJJMyrHuqsvsFw3GgMBGhlxVvZrdCcCHo4+MAWztQVRiq+Ca
L4sUYU66hw90evYW7+4QbuosY2HTrJMVd28qtj5NR5u2oake9AlwsARYMkVE1ictFaEN6AdL1wSv
q8XwQOgHBRUEtgRJX5VZv9YCVHfG/oeh9mXdXCWNba4nU79LUNev4sYNMp/ZveZzlLi2+WF73k/C
fAmrYHWwzGGvJtNn8mDcN7aPdMrwERVbWOcyMtB5wCZJbBkgwNqPXsZg3JzWBqJI11AedQDxn4aP
hAdxx2tqNIcWhKGGQLGpEP11pJGmeXkV685RtU0wV9TPA6gWmvlms3LyxfKXBqsKThCtgNdafE9I
kmqCRAIGVvjEuv7OLYc3txu+EjKxZobajmm8o+8EVmMNGbHbDUlHLba+eWAgwMFTiweVuXc9w9DV
lBZXCseSxoxyVaX+W2qjP0H/9BjK+17oDELZuhPo54HzdMOAodJVDl1JAFJZZcC9nHnEqKG7NzW7
DgVYIoiZCvhieDKV9qT7fbmN4ukeh5sKQBvcFaHPIDwFpanmV8+/9+i1IzIp3FXJHHktZUqBTYHp
uPiSUohj02AfkY2tVNvvpBujH8L1nD81OEBhhYd7jsl1W0NCGlNSoJDbcVcTZpdmOnSej12E6dLo
8PlFybzxISSbpbsZGv1Vy/Oj1/bmLhynXTWG20rlmF4al8QZJb/ipgsm2zpQX+AJp8AYXLBHHf6Y
ZrjRswOVtH3QFuWJIrbHqJTDyzgb6n0N34f/Cv0NDZ6Xfk9u/BrLeDPBq8bX0sOk901EV9NLJZJ8
E5q7HAzJqlRlsepwtTgpoz1BiF7JhD1k2hkAVkVi5rRoYXxybdslWcrdc7d0EV852dM4cvW2KwSt
9UDJoRy59r2uJg+JcDzf9Y+i+q5DeH9ZXF9Lsp6tDLKbP42nOjM/AUHsw5ikaZsmOM2Qr2SYnjJU
bAtMj5hSzvgNgbjsDX1OpWHoQLVuF0r2RIIlWk8JTimLGIVWIeHLIfA/YLcpJjvwQPRCkuQb6v9Z
d9E0sQWz2dbbIPpAqcVjJVcedfaqrczvwcLUkT8ZzK53CN/eXdQsRCXTP/GLQ2bV33CN7K1b5d9p
jtV3gPTTmPH1HCFUbfiy7pb5vT7ftDGMwNuRqymn4jVO5Y/EDLemrX5BsixpP+DUWKOIitgUyn32
jfFETgVKjoZdfGW1N6oV6MqY/rlMrzLf3GkzueVxPZFpTQplvoR2JggYHYbNIKSHZ85R1CBGjchl
EM6mhYXE41bF3BNaADzayPUnPKhakDD9exYm2pGhCe9k/O2PL41nvaCfeXSLnmoT6oqNzmLdhfDV
EXWgSEJL6bJboODl3ESzWzW7pnW21pvumPg/rOex6DU+0Pa+4sNblYN1p+XZFEhhvSq4H0Y0qGBG
q8V/xo/OWAgeI2hixqJ7E1HcUQqvqAAcjiz+HSaas6a3gF5VuB6VeevH0V39w8IbRoj5Gus8xuou
F+zUnBYqX7qkgwv9NW47czWZ1bWdD48jOoXtFCe3qavOlo+OzGMmKxjDBmwCzwM273GyHowPpNQf
Ls7lTufAzOxnN3YeTKcESJ1cxf68yyQWFLIeu5azJcI67Y37ztJfe2l/ai6SEP6uA6aqLW5cmjEp
1393TiD5murQgJJtnKuOBcAXRLO10ngLl82rp0VArdFqGNU5Mx2ogKr7qptx0Qo8w3hDyxAj1xoA
6ui6jVgk5GihiunLyt/POm4qmwlyFcrPUqi7OoY57UFot9r+wc3FCZEF/E0NE0uE1J4YS5o9qaYF
okh/KAAMhjImOaRp9RUX8T61s2OLt1jP7O/YI1KcGWMdiNyItmOyM6f6OnMIZ22b/FArIL29Xm+a
yv7IjO7YmkxifTvZpBn+21Ran3FY3rWJveEtnPoYClt53c3DudSg32TOAnQGfzFY96HUcGeEv3Op
PZqLZw3HzqOWvSs0DvZsrrVIr6m5TLSdRR1Y0vhye3kw/eQBIk50qMrsW4bLhx3n75OhXrISq0pp
4TTuwPx6yXA9kaFeEV2PheKDEuJDX2TObqW2dj2993U0rDydCzlhjNk6nkmvnE0XeXN/6VSOu5El
M7AmWrN6Yh5RrdNNiN99LEHLTPVc5BFsb/u+8AaxcnXtbY6Gs974x9gvr0yWcKAoIFErJAaDiapG
bpIheU1IP1//Nnb9ZVv5Z1jXIQV8dVdozQoJG4uLgzsmxPzhNCfyuDckrq0dOnoggOuTlRcPiCFX
pYuGpET9MoGhpBEfvqQpqli7h/wyD+4pgfrGmBoxvVZFO6cph7W+lvMIud5Nsu0cuae8Kj8c0bwj
Hb9RRehtEo5TzpAX3A7uRusDv6yukp5UWbNN1+7QRxtXK9dWOl9rYXksczWTGgv3rIf0wyVP29j5
2jM5u1BRqr2tUJgveurRw2K3/FG15d+PLs0bME3syqnoOIrLKyt/hiATxHl128byNVZoX5dDcJ4a
c1VSHm0jhwOFXv41dr8dHfHX0JXXdG5vQoIc2CWYA6uTsbHT+pSL4kHG5lsxkoZeyZiydgC57s+b
WEgujGXygHqB67BOU4bmcb1nN/Ygp+K1lukXu9/HwZPy4OIHsco5DCAIvNr1ua3DN8qD/hDHlCgh
jfozeQObFh3VGrF9BorJ3LeaoK2XAg1OzSY6k3F+rtxag6+sv4zFAvvu3W1bkzOI0oJ8DIkQB0MN
nXGRE5PYXpWVxoCAJ4BhpX2x7yWAXD0KsMz7cdaua3blh6jIaGJ6RAMlA5tGrd1aE2GodYrovp7s
3dQVxpHUWQPXYRMxiXDZqHkxhMXQ2E2T3xxszUOOP/neGgdYca9NBPskkDl2lx//3BYW+5TzkvFN
4OZJhha4NrlWSZttfFHt8tgLonJ89URyxeCn38IUnzB7TofKLQDte+67Qx/ZwEC9cq1e2/P3bGeD
QrUXIZ0+o1iztXme87bbKSr0duAaRuL1LkvkQz1WH70EAZU4XH1mbTgIQ/k7N/x13QnYS85oqKFv
PHcNCaI4NpG+5m9aP0ksTJT2zmD84AbmpKHCLsLw00oF2ByHFjpUJeFjkY91JFgkTlxTfR5xjizN
cw3Rprd3QxeerYn5RazSiUU47MODNSdnXdCxkr754mfXPVIEPMJXzfJyyTKBsRyjQSD6Pvjesycg
YnjlnkwFZOpTep51576ob+oUDAPKmocS0Dw+ChTntaCl6d7gYVy1rvfdjrbLxRCSl53fpcvowNeI
05jH9iT0aMAFYXFG+OW06XV57BW6xyZqxlUF5pHieuC0tg6lEj8+IOStDj8FnXiTxXRCnZBwCrfu
OLIs8rXJPdmAkLppU/U6Fh3l0Jhia7SK3yGZuyuZSVKEjLVus1OGeM8FljAVH1fVxo/112Ryr/zo
FxVUetIByLOIChQ5RPN1WvpQDM+hhS1FeezR4gh5bIX1e5QVKuEKZYafsncmDpEM83FHWK3xkhH2
4WUSSF1GiwUalL0zkpMg3HXlKHHNHvvR0YuXriDnUGsxGIDyfIXhCCvMM3fJIoVLUWTyT4zYtOt7
QeeQJhU6TdqeGH/nnFkJluaaZO5Zc65HO8t2KIN4lHmymIVtdc/5mDEkFgOtylAxXFERj+oWxpsc
2cNpFoQlwrXXmUO+ejirRyMH0axbDc5iSD8ri4aVXX9naXPb+uWwz6fFXZTjGTHFQRayR7rDYKqb
aT65bvbR0+TjalNpmE3pmOVVfIhStRTQ5pvt4H+lWxntuHd7qxdolgYTedsyegrfGzosGJc0ald5
xjiAaRBDZZRD06MYuQvBvACZo9nZ6xrhMtdKWxA0oDg3ZDO31PyMPRw1eEtUYUm7vycwB4za1rei
DAZHGyCeA37XZv1dUzAE6uyOfw0sU/ryV5ENV4GM4fNIiIYx0NaklqoPqcJCw25qFzcC7ECf6FeS
sTuOUhYx13Tx2CRXpdBv/FpYO0Ey6VZN1WFuUgwaWbmJTQGSL+LiEEWiOw302zMPS0Oajc9OiQ9U
l09Mzfj/lzOwOVwaYdKlx7yirc6+tcD46pxaS21L3WrXQ1MmZ+kyP21amva1NWqnSz5l7gMLlMg9
2UC8+n65Ke2l/qykfZrVwc5YSfOkegaYb+3xnAFCFdV0FN0yE2p1OKhGgW/LzVrq2txekdylNiLm
sNAGYZ6YNxaE4a3YZjn2c5FjG3ONMlx7Yl2aUCLsgeRowSna1USwOuFNPvIS2cQpbOUtoddCWKjo
mjP+2hfp8NmGhnSg7GVoaDjtg2J8bh3+YiLnPVIZMJiNkcOyxkjG8dSL7dsGUvDi7NGUPEUVwcQu
VgOmrTAiwg24WiiPIBE2Ia9t1NPWalhCjaXKcpn1bBwPJXgaqb1g406IZqFtzF6UO4bFVmyXWx8Z
ZhwrXq/50B0h7wszBI87vYBjONfKVVAT0go9JdaKcmJENAMQGJOZO2m/otD4BOzos7acPiAx40iw
z0zj0Df9FoAFbXOn/jZlzkc0waRdnLpe6D3nsfL2+JTUJmrqeiXRoAZm0+z78tQS1Y5GA9cUJxJk
lvoK4C3LzViaB9fE2UlZYXPMidr4HiP7Qzd/1Th/92Vzt8Rz2nZzO3eOfuwSjOVd+IF2j0cL8Lh6
/hhClgrGmiUzp+JxtEFdD8yYSfEhwFtBn9be/FZ4SBVafc16h6RAgO/OZ+8rzgQzHcZea5Sx1Boz
tchExcq+dmdWrJXFOGUBl+1DaoXT0cGKs0rY+oiyp5iNqnGr1dour5MHqeX6tvVuTaFRGOrTsxoB
VHU6XeGxfSLG2yH7FN9dVHZggHzwOmM+8+6jq7iTb7nDiMz6JTPsFujvxCaYq6JS44sw2Q70+NVW
sa9Rs+/byo5vogpXQmUxNqBWGTr0vJV6Ax6Bpju8yvpMrUT/PXg09OuUFryKtEeCqFaVmfuk3JQO
zQ/rSYVsD1NSuDdoQT40tu5t7E6QwxJxKNL0ThM1EBobuo07E6FO9BgdTsWeD2oczf+6/NGt4VMq
nYrFGfYGa88uKytYn/knjnIiRWzMJZrHzth023v+opSjCl9RW9v5LrbAeM5NkGnpvtBhC7Whddt0
fnqs0CWvrQY+El7AqfZPHEfl2mjw2sRyGK5rrFmiRcgygs6K+49pqm64wqZUwdYKU0kCE7VEB1Jv
p7TqzjjL6Pr7aX2rz/V32qEFkXH6YOp+uI4bWq9xZUPoa2icYKDrb0pnnRTaF7324V2L9kxfkbFr
4lp1jNnmsfxyXfigrmBr1HbXzeLMSQ193kVQ7W6S5YtN963QfPd4uQmfypey6TzUmcNf23mPgAvG
fYFAfJUhgaBBlG3J8YEs2KopqBvW4bA2HtM+STkO9JeujofAME13HVl7D2h5IGb/JUpioDIQ9NdV
VwybNmQjUwwztdCqHavm0Izdo3LreWdiQNqQnXA9ZoIMwpLpHCyQZsfJg4vYw6IkPby/BpM4SjjW
WAeVPTuvrNpYbddfq9q7B94ckMmEX7U22mvpy3qVJSApeTwCeJjSOI+G9KYNJ5r8tBlxFH4OvQGT
1GUsn/bGs+U0LuqO95pE7l08YrCuQJe17k3BRCzAwo6cGOV8WGtbxYjVyLUuqICWpZi2QkdhDa+O
WduP26JogIeF10DJriKHvQrbMnSwNbxYLaMfY6CH9uuaImf8YckFxuZ6t4bV3jV9RhvGgcQxMf8U
XJeiHNK/hjczVLdpiGs8sUl/kmURbbUc/FtjeL+urfAeyudRojQTLeUGkfZrt8OKb1nzN3Ey+9aC
zpr+ug4H6FzkXwSBIa9xJbWfhuq/BB0+WPVTmyGmkBxcZvc4giP3WxQ++DQ36MyfjAyugeuLL6Fa
fPKWAVqOLDEi4tyzSdBzzvxloyLn4CP5Odbp+GTMWPiiWmPaXvEBuOIbbsCuj7U1TpF8O4ZeGhAg
+Aghgrmpi5MfGTmatelGWUwPbBG+xbcoUFhV1iF5BL0pA0215Hlk+Q5ZxmFS4U3dMSB26UVkxohU
x+U5sUG9FKX9087jlQBvQJUaxGF8wpBcrjg6NQRBHSHe+LSypTpjjnLjpDGW7qzDsKmsfWPLgwEx
qS/GB22ajaseLZBZk0xRJXu4FDbFu/VjZhY4Y1gRWkWkRD9nXAz43MxmXTSInlovPklmafTcPkwh
5Rn9J6u9N201KcnlhKPsi5ijJbnLK7h8EWt91e46YRwclXMpB5C8yY36PXcIFA9H7Eqm9hPZ/Ucm
sk8JUZmj39wNDf8XQVYfTJxs68wduFqakGlKapmWMkGz8POZFUgQgYuNDgMTW5uPWaFZRvjECntM
ZfrE///e/WzxSwYR/QLatDT9O1/Hd8i2yo5+xm6870z3p87lizd1D0whoJCmhJRqrmTujLusCdkO
CGNR7zBH1f6LvfNYjhzJsvartPV6UAaHQy56w9AIRc3M3MCYZCa0Vg48/f8hqv6qrDabHpv9bGAR
ZIoQANzvved8B8+1bYI30iPPvevzuabk15k6O4E8VrX4LoIRzFKBTmyZZhVdiPAlc4GFFRXBbvZx
aPxJTjuHK6hAvZdz4w5s7Yvs45+NgRMblrXalYCaxwD3fPOjcNo3rwrpRhfltTbJrmfl5J6ewa/b
5+ZwVgAl8M6ODE82vRsjqdPNahuyUa0rJ9tYi82Fm8+nY/xgoOluotk7KyRp60KYH1kePmAWjnwY
Qr6y5puh/FwBCGPjnp9sQIFpQWRoN1n6Btmcxe4CYmNB6uKowlPbVfU2bOtHfGAb3Sq5/FPTbyhK
w67WMMqDHiDpteMOj5Es+UGgN+F5RXeQhcb7Bqdo2nRx2N5ShNnhRptGLBCRd6SzsVJtsayDsSDw
o3iOquZe9qQNAXXgZcTrER/t2qVbvmro+dkAc+9qxuWreIKh58j0lNj1AzlJeHVVxcRKMcRQeUKz
KtvVnQagpLp2sy6gNg9bXBPg1VI2ZVW7LwtQHz094biAvNOpYuNGM8Ei3ICCqC42etX5oZscglBH
qI7iSABg3MCveYspFjOF32Vo2QJ0IRw4Nv0AID5DBnp1AljBC7V4rU3Gu93VVzLH9rmXTZtOsN/N
Otwh7Ku1VZGVsLbH+y6U3yvzGErumioeHcZhPz00DiWhjVh3vB/O1L3T/DJr95UJyk4VIbOS9Cgp
SqOQbYQKjauTqGs0Iqkee9Qe4lCFWb4VtAfs3L5XBmY42lPNrqp1H64MaLPGeGsVvJslpM/Kwax0
Q7LyCvtSzPIpkMmjyT1l6zr9Lm3mnVcJP2AlN91k1ZcMyGyQSUlCNxILXIJFwqiVXCOj5Jkbstmp
0MW08Iz1Lj/EJajqQWydrmNXQrPRK0gUq7TsZKrmM0iGz7RdMpXnO1E/ZnXfc9FMWGHKL+juP2Nl
/eiXjAJI51LPqp2uKeZlpEqLmqrdjr7TkmVgj4GM5pl2leX8HFnOa+KovW7IA6bMeq11xiketQUv
i0aHYIuV1eK1Pf1ES72p9YoFo21Wg2durZoVVh+/I1m/z9LvplwAB+mBpu4DljCD7698mwPiikEf
YHUSL17ZoEbyvkY9rnMmnScNTMIdQrse4SzBQrn7hNeKBnfuvujkGPdBeb2h/P8v9eB/SD0gtdQm
J+C/Tz24Nj/Csvg19uCPv/JH7IEQJBjYtqczC6cLhg7mn/8Yf7Tdv/6JFNP8zbIty4a/Ytv6Ldvg
j9gD0/7NsPmdJyX7Qkt6vIY/su5N8Ru0ZdNxpGubjmnr3v8m9kDgbP7nP37Nd6c/JXkJlkEoisTC
Z+j8/uP9MS7C9l//FP+VUtKm0H3i+yL45uqQLAsscr6dYe1px2k/ZeE2KPvXSNYBQnpYASYECxgJ
n6EeoR2LCTmlssDL8+fBLVEpBgmTI9sSqAXlfWylpX87NBLVU11muwRIPFL9OSh91VXOVijtnIW9
4d8OpUPI6Jwnxrorm43HrPwAPwH1N4Maah4yuG01YxkOI2fbpsO4qVCK7Xs5HANpfiSMOO9r0s+2
nfReCxcjCwELtY3DyeayCsfpvq/r+CF1c1J1zYtQrnsy2hzsS9rQ1pPfYzvyK/CzID3h09YaIit2
kxiR5sV+1Cz2itujfnEx2YZ6rfDTIwC0rzjiCa7LrMsS/HjUIrRhQ9t+Bir40CNp+yojM76s6GgR
Pzb6pgsQc6S6pH7qt4UYrWO1HLwBpKzM3sc8bI41K8QaEAyhQrwbLfGtuCp9uRxaqM6/P709EsWy
ycIGGyzfQRHa2r5D1ohNLjyysuFT6akHCehZYyzMf38Pnm2DzaXy6FI3XEIgeHP6gp3RcLRthrGL
NyAKnkeZEN+mZ0co62iBS6QfRpM6PqgJC/iEcY3NZi00c5uKRvmCpWkhK2VMG5cwrkEf4GwMdrse
mQv3Ydn4cWcfQkTqu8Iq0GMIdFlrq7eNOzU6zTGYpYFWsSY3lihpIw+dHcZRcZDerx/9v30Tf307
xNGbdDD7n5Kuil5NwV54bEIEiQG4SIvevx2UMpuNW1o/dAcl/l0/tj4Kjgb/vtX49nIx3B79dVBE
4/lGVuJ7nRhC8t/7t8PtDf3bU3yTmE/mAI2uIby7SKsoswg7qv3fH87KuB+zFF2LML6aXlz5tJ8r
//bor6fstPmF05h7gN2r2xdfGuqP7/z29K+T4fZonkALUsyzRViuyNvF6BCPmt5FLoTE2w9vZ8eY
WF9kjhC1XU7i20f31+Gvn6Gj1w9p4o+LdQrjaeln89JAkJmLFnk53H6TQX5fu9WI5jY0qPX+PCgq
cdAFXOd53DBXb1PUHZYTYeAYFoynTJZgOQf45i/PMzbrU/eAop7Sxo0DzCxmr0BnZe9hqvfoo0pz
HWvoBdHszYvMe/at5XB7ejsYHnoyCLPaXW59TUS+Jy1qVw1Filutk3QfgFB4BqI5NP1ALt2m4WFd
TPD7VUd4QPBGJOcGOK2+duIepqCUz5M7g1DrYHfg0OdFmSQZxJmPjYkPevkBGkE+lOUg/3x0e+q1
JSx25NJiwVROy18wgtbY5Ul8ZoFYZ3VByjEx1kfGOSSk6hq7WPYZvG8OuqZNqLFw/Mym+hLnjYeJ
DQymOb/wyWJOCRFh+HifBn+IvN6fuOC3QWR9qdqOIATHfHaTpV+zvMR6+bajnApe2dDq1HJDu/1i
iOFsfnF0BlfTWNviQoQHMMYOK7LQ23U6P7Qe0rNyNJdcqvaSzIpCi3QuuaQY6sMpDpk+LCsddKrg
M/ZERte5EtsazoURNE9kD8b7MO1fdZCgnjtK5qreOy0JkOFj/oBDGF2WH+cLYDXOtkXNn6jjbg+n
fEZunaC8nLJz5SIYgUL3VSFAFyr9GpINdZB0xPAXgexVFUIUYzkVlLrKhs6U6PWvAZahTSngSCDG
vMRGGW7LxE19A6vSXTzEgM55d1iTK2aNRA2vC2O4osE+ZRWaOC4i5JMIdmYycchxPPeltdJB9Rxj
S1vTmIkPU8fYrlZPbtTiFbKoq/Sc+nZMegOoBOubhZShtsbjnIy9X7m0oxsV0UZIp1fVLObuBJ20
GxWfqQRswCj3Q9ND0wf872yky5BOtS1tmuEBQF+0MbzhZYFp7apkgnriMq6cxmEbkwyAiB3VJ+rz
q5SJPDrgLTHcuFS9kpbJjIMwh/dhofhsrYpUacpvNuzlUWuQ9JYFfWr8yfWu7THEyxbWkhVTIaEb
LcPE2FgmM3oMLivVxPTb1ZysBotBK5U0Hf3EFdzDS7lqTCm3kkJrRfDwDzhCOg226bnPpmtGfuIz
iQTGhhJl25WSJMayk1t9AvRvQ8TxhNHvjSSotsQDa1hvs/tutuhOOIU6GgWEFEXszizDT4Li7Yub
aeA6gor87gBuFQ15aE2J2IrS/FZCkNqOYOQLiS4usimlpozZfsesG0nIStMa7UKYm04wvduu+hwh
9cBs7GlMGnzaaJbXIfQPeuiCrAaLKlQw2RTsk75ndhWSesTrimWfbY0I4QG5p2+U7VF/LD1a/TPd
8ZIuvq7Hn2kYAcTP6WtHjnbub5SdeiKTzWWJVlxAQxEhdx/gC6AqWA/0AA5aAdNOkiRqpLZ25sV8
OjTs0buhAMCL0ZrzpyjkvZOToVE55zTjM7X18lvntV/dmjak8s4wSH3T4bql9dJgCQwvo4zcvZE5
ezaXNM/huawjHE3YJvsTI23rZXYCbTvhtDGW9Da7qF6AWB96RKx9Q7ylbaJYyPQE5xRlzxiN4IPN
6LW0vY+MZuWm1UOxdnULkE236fMy2TnwJdaZYAxH/UgrIQKQ1E/9vTeDUhg8CyndMH6EBc7MNAuS
/ZwxMewOkS3exha+SaWZX5XNQuN4EKnVSxdnM3gs8ydRMdZD0Tw3U3SqcJpvnJBCCi4jHXgT9lCB
/sQGJo6GSDJgttJ8U9Hw0wx1T9L2Ey/0Po7DftVqY31OsGbHU3gAl/qDISwhRSEh37V+kjqSDVMf
Ghq4RChF5qUX7C0H2/DuukWL1eS6ds4DnGFuFh+ZVP6sSpaIBh/dtsxsjQazhoxd0ivODRTdjfMd
bsQ10bx6q/T6HAdzsiF8xSbPVJy6Xl1QGqDeL9IHg7QEIiVQuw3ds9mvZRtd4YPAPcIR0jjoKEOr
VIdxcf8gEcJ4nsaU9C4TFW79CLuxnGzq6oYNbN/GdO7X1RUZM7JRG5T8ZE4Cf06GILrXzq4l3y3r
m5zi4NgEqLAtBtqazlWPDABdVJrejw5bGZQAWCjZeRft94F+49aBTDQX7Rb94ZcoxPLTz8yOMyLt
heO9RS6i3x5QsT+bwZpuOPjoSj9qKnXWnuk5m1SrP4vZ6w58ENlKS64VPTav0pr72YUFoa0iJ7HO
dPrIXK9YjrTYgWTHLG/EO0p/IPT8ARmbIWl+GKzYx0nQUY+DHutnCfqAoJ5lloJpVFsbhcEHi0ly
tJe5gh6XeydOKHMIwUjJywUxzQZtBOlzZy37k9vz26NbVvbt6Uh0QTtpbMmWbc3twN60+v3R7SlL
It6KtniFksX2Oy+wgNF1vdPHpFgjASv922Fc9kb/9rTslXUIlV8Y7PdQRIt1PU9PDPrwuiVkKzRj
Gx8BwoMTqsFUaMtWggC0jCqJ9ldr99A6zfBFoa2UJS54zWunTZ2y86pFBQAHqxvj3daPl8OsQd2+
HRKl2AG7bIP2Bd8SHL7Wd0wrWRst6D1APx33UHhh2XIQ1pCCk2RSY5I8XkzDe0re7UYadGJwSe5u
P25EjKTSGBgPwbaDzevbcBV9aozJj3Uk1JZkVKItCd1kAn5O2Yxm4hbdLeLKwtbh92Jsfjl0y67c
CHNnKevO9lL+3A7Vsh8Gf4Lu3kY+GdZACuSyn+5MayJiYXnuZcG0TXPn6lpuxS6RioaeIA8lAeww
ftiV356i7Mz9YGsuO/sx7WJ9ZSwPuXdF+gq/97EnelKV8wUtzzGITfFkyfIV9NiwZxURwDl15hpD
fZ7N3Hw2w2CVSPdeg6hOj0pohFzHn30kaaqOzAAnzBdbt4JfEnQJtojlAJ7lBznO2TazSMDTxlzf
iIb6aKb7M66RG2k74tC+xSDIcBt/xAQSYCUbQLbAQMLswSkSxWhGpzG3rxBx9nj6ok0R2e897b5T
PYBHiuLwUngAY4YcnUuqIe617bHdto3xrii5nLEtH08sDdUTgv1VrjVv4NjCZ9ulodsRz7GmGscM
YBUWY0g7pQTGwmIOP8muKs+d6NAFZtBO0qVe1KVhbkyLOZvniOYa9WFzHW18GopApl2TWEfOPJf7
KrdMOxYFV2U5E+1hW+Ha1CJ1NrzpQWXtGfjEhS/C25eZldybAgdgk17M+pDQUEQTBM1eFglWNpZ4
ci1saJLkr21bD7NNXcXTNSHyl7QGJrOp6NdtqdRD3hOXa6j6PIw59T8nDNoBRipVzaSidxTKtTk/
amHeHBQEr6Awm4s3xe2lL1W7reKB9VzFyRlIE6aGsflhTTQNvBD13KqrCXfqWjnv1WTeg6XFfZmN
eFc1KhnyYS+mRTyN6XELRvjj2+zvgZnp85G7wqEdXP0Zjh4z18wwDpDwPmvkNUT+peUer8VWGxjK
YH2P1xOYbg2fyP3oOV8cF7dir8RhmgErj5b1kKiITmmq3hsv/KYVk7zvpnq4FGYFD6/QzpYuA2T/
5mfczRlSdJ0ROjXWAyHFrIcL1ZJdy47tw2UQRXYsrIH9nLsq9K7Eh0ps+ShHeSdS7lQJVxQzFVFf
UVPbTnzt4u5kTVBOE0M76n06IXjIPzop7Q2QrISSNCFFys1CsBaZekiB6u0HFmmoYRuq5unkKMPX
2VGgJ6QnPzcCs2b2ZXITypOS7zWzFCDPHgc8fkxIaG0CHo53hEK3dTi5qmEXRS7a7JpXE7ODL7jN
7Np5kjCemRFOiFU2JJ37Bk2HfV8nb6VNITun3cmmf5wGD+QUPNZ0afb8s8WmhqTFKo9iWWtIci8x
6/G9QYZT6dWI200UB8HJZR61Ic3ad0T7kOpqPDWkNGDz4xElCrw7DSocw89il1FRIyHCqhzn4SoD
2ryn6jtrUZjB0nkcEriKItATeJ30gLQyCVcsRuBTJ6A6ZdyfvQT6ATrwcUvgcZCMA/g8j1mF7flm
XttPadpHjyJUd2/1QnHoyg+mSPouXWocLFfXHmog+qGzLoaXSAX6o158RW2dkHATMQLLCXy0Szw6
hYu3pPnOpBwMk91028LTnQhn6XwY29y7MwbIQGoUGVExYX4lvSq9ZO33UQ9hxHSyOUSdEz4j+0Ay
WbuHuuGfyJLycxSnbHDtVVhEzoqs5GGbhQRm6Ka1S4ZJ3EVN3R2Jonh3MkEAfI+ryyM2dJ0Ii281
C6oNvY6eEDfts6+cadubuPhBu7+maCqwiCdPfec1F2zFJY5Rgc+Fe2w7t4+hRV9DC63xIpJ8iQxI
d8oJZr8rmhW+bbRIOppMgqYxhrriniFieO4Zckrm9feR1C+sRoRUC+ZvrnogoFac45IzcJEl9RX2
a6tjro8/i2gdsuGIK1Jk8jneCzea7CAm40AJ/FGBqzxPoafWJDyobYAJa3eYvYLRh1MRXj0avuFG
/TZb/B05ck++2RhjRfkFntrMFrM7x60hrvgPBEj+QeLhBcJbgl/eAlDI1140NuvKaK4K9NTj0k1V
e1Rlzkdnjzv4URuuqXYf2wSHgGlczuFyFxbfzVHXuRwGKJqR8JX4zhZj3Kcw+PdAR+7yJCoOs+0y
/evbelukjNm0WO2Kutx7mfMjYdv+Yt5AaVSRkabZZ2H5UZXX+6mY3hMnw61mcynZw6Sw+iP/7Coj
eMGx6FmHJLazC24s64Ht9bAamzRBz81EVdPJfXcN72c7J7iU7K5jqxth0LQt1BUQL5josMHuRfFc
o4ac5gllU4QrylKGu+1y29yomOCAFu30asacuEarWpFP1pAE0BiX21ZM76CXFlbX3fVl+8rQ1V5H
TSl8z7oRPn2zA25rlb1Dq4FJU03o3Zql7DSEcXiyRnVM44lmDJt1WCWIgAO3XNuzdZ4NJstGwDCe
yDFy1bIPhTZ4nU/Do9MZr5ltdEepmUcv6TsfdHiNoQSRkpNVB9dKgmfiT9U6GrHCzNFxzGruT0jx
uY3F+XWYYbOHsO89VHOTib9oyJEX6iKdfcc7FnrZnEV7qaA9svENUOW7w/QUSgd1PVZiWlHmneHB
ZyjbADFNnEWXzGLv7ZhzugUo91mjMG0E6oS+yn82eoLi3PXGd6upHuO0yjdWjWgJGTGOEhU8z1Mq
aWsunm/m6mfPcWg4ePqpXxRqOIOiA9ZhB/qeR9VqPFFJ/UTJrk5Oi12DirGF6syEEjLwEiZ9AD+2
0XHJAh3I0fu4pdjIjkZHbyCKr8xYHfte23oNHg+5eDgbXVfXXgaQ/967hChHE9whXnBMx53bfrgp
EZEEwHcXrYvoRBWWdSxaNHoojx/qRieOyCpc7jBmsLPSBidH1dDkbMUjXhu2l7l3Cofobco89og1
hhE0A3hIgrImTy26g0SAoZd1Rj9THLEeqqxEdYlituwz7RRaOFcSr232ICL2lcA5UywnLHKFNVjO
TWFXKDO8VkOMVX3Ra7c5lWMSHR1evdIIJOntHDIpbbN9NgfveVhVkEHjdTy43GQtTz1q9bibKy18
SkgHHVuLc6xg/iESFHIz1vqd5SKm9jqsh/lIvBWl7SbXQ3QbLDRk7UJmQJSNe2xE7TF6xXCMmhQG
gxzB9SHpPMfL/4JEGlCPmFlISzbzriTnMU8GuuuWeJZxGK1t1WJfY1hD+VD3fpw8lnbhbQr+U6I7
WoPsHHaoaV1e3PCikGUem7RhUF5n2aFjGCq0eNxCUNTWjtdZQG4X3EdPqgHTtnpFiHJ/iAmrisIo
O9OY2I2mp+2HGu+pxAGyNdshAwCvEkZBjjiAjPwwLDZF+DQ7cmUAN9oeLQn8DOGeXdFWwryAdNfG
m3hGGmUaQ3WwSpd6DVU1Vs15WDujhlqm0Ird7YMWUbpC6oPpjDgAWwbkUmNmRlDtALXfzkW8NZPa
3Xc2MYix05CejBwWneM+HmEY2d9gf9arwi2fdYSPeyuUmp8w2cZ/2p3LfPw6ZLPgLgsDPVAmHcW8
n40te2UapG36xazVvLPyWZ6CPPd29ZR/xwve3OkTbkFv0DP6kQWTE1mcYpvNRUB7dc04PCFRu9wK
hI+0vplYHlKn0g+WztCpTK6syeHR7YIMaqeJDzAtL53ebSXvbFfh/cxrK3yEyuKcC8Im4vEL4obx
hKa8goeCpc90O9vPHI8irdQerSRxjreD2wwJ/xz+Fl2a+dWqqnRrjjm385AtJJPrZocwwcE6bhdn
3rYLzeFqJvZXy+q9Q7A865zkq+J8OFLUDzTwuReM0n7L8cpcUGqTsiWNxwre4DGJO+wL1KwbJ1Wb
ypjGx2I5QPXeoI169AYq1UIlDUqY18rx+qNpLQ77pDFOCHay1Yzlil5Ugi8oFsmh9NJxXWTi3iBU
+0mfI871CU9urGa5EyZCuYwvbhURBXTQerLJY50oZ4uB5TA38Q4IZQtBOIff0geJn+bzVbVcv2Wp
vptDHe8NvtRLEZLJkU8xgv/eXZkRGrIs6T9GZZkPCaehx5KMvWqJtSUlFMsk9nMWYd2hqAOVBDOU
zXl2MEurvXoCDVlTOSTftf2VBmF9HEOoAl1opke7YNto0bjNJq8/u2TfaZLFgNKUPKR0TY58c6hy
bsJ5pnVnb6Ht0HG6d8GEreTQpGwzT31T1GeH1mFsEV4HLfJ5tIxj1RCdqGHQP4QuXAWj7hie1F56
TafhOjvhgIw82bUp+V+mV8aHPC/o0wwIvU0SpKAGwjRfstU73JQTN8+VyhnxdAbiOVEWGKCQ63P/
8LiuB/sneaM/dNQ5O69wv0eT44/tkF/KLsMgkiCcqYO631jNfGlkGa1mD49fRHP6rmI+DHRFIczK
WOoTyqbtmMOkQa5cgf3DxVQ7Yh0ZwIxzqzn1mg0f1GHePE9OtYPbhOgkG6OjlXWPugstdSg7Xqti
m165/XMVeO6JBu5zKFhLMiDEwIYEuvbeOcCWKFtU/KRDywM1NydHT/U2WcBJLXq7Yq7RCxvYELra
fegU7anRWnIbNc1Ex4wLE8IfYjLR/pChKo9F7WxCFFP7OCEQTWeRaQFZFHb5VZ9KlIHT+N4TRapc
lSBn5H30bm3t5Oy8jSBH0aeG2Z5ApZfIHfoNYWQaY7frHLzaygy3g1bP3AJtGsQek1uHwZNfduZz
lR6FqasvQOHRTzVmvtWs/vcZ323adxv+/TX3++tnYNmeUT4VW7q5NHvzpZdULdPYvsVDEdCEKVHF
zu4QQduiUwYkNuNOkNyZ2kBgiyhAVxE9gwbh9jxpkWkleXigeYjoyBtpsiK8W4sxYvtumgrxnpdt
YhPalquHUJARKSEejte3uX23TLrZQ6F9bqAu9THSBD1/z6Xb05bV9l5zTQCT7UJGx/64dMr0zHNg
XJPG3doIVZFi5+taoshNko4YguUQZckFPFC8uznD2snEtqA4uXOmWMcgbaiULeOBi4WYC7t+BfUD
s99c6AXUMuUxwQi6Yuifr8Hx0sawRVUdJ64QJ0qJIJYY/EKJODIxksZ3NL3xPYKu7owZ9Ct90BeR
QD0Ik8XiK1n+grpl0B6FhBqki950eSe3g7f8VaLYGHj/+TNNGsk2ncqXf5tDB5JdUko1YimSNW/v
/PaorAr1y9PbL5xqStYNFmAiaB12wU06+rdH7p+Pbk+j5bMqDeN57upLBICAUDJSALmxZ2RTRoE/
LgevQLqXSc1aDyYwydsBzAdulgbYssO4c8YDBs9xeVhlTD5vh9vT2WAzmpA1eGeikRrcdDq24ayz
D+DDWF7bvPQ06ecvMoz0JlJIuTvTVWdozLSCDW8iG+o+N9q1lf5FTFIDjkHTVNM5pLd+KXuQ1vcc
67X3EhJWmSz78OI6//YoXR5FRWZt2w5x9fJLBonqEDmv3fJ2gEz/ceiqIVqPQybvYIn+oZTBbuLn
Jcp5uMEebJ36++DSNCtsTBhZNyGU+fMwyPLUG6LZDVGKasSCzm7fOsIMB8XGI/p3rw02bUQ6mbEy
79Hdie3/CcQKulPT/yAQExKd1n8SiO3fx/c4/lUg9sdf+f8CMcv8zdXtpY4xpWP9pQ6z9d8M0zbZ
PbgmrQiJBOwPdZhh/GZI4RiepTumaRuu96c6TLi/Qc1bZFxSdwS/Ef8rdZj8uzjM9FzpWiYDOMPW
Xdc0XV7fr+Iw3fayObFC40mvEg2nXdbvtayc7pJCnNM41d6yAt9xNaJd7XrzxZ2pfzAZTexxKgxx
Yn5tWw0NWIC72sSAyHCTuzJ32XWXEpisL9FwdricueSt0CcS9P4wBY8ACXDrsdMcXa04ybR9jiv6
q128d8xO8yfoob4eQILSbIHcHBUu/HSmjSLU9sGgt5twbPeTUPY3l7jQu0yQTkhqm2LAMcp93DGc
nYrR2QMLh5gxtPM997xb/EG3LiNFKLCLJS9ErzrrVKE9Op27rk3cMylCpHfYLzWcPsNrn+pSMUel
CwVtzDqGqbVRPaaThKavFzrEqeOaULJkvUyyLecSvaU4CDcBLSHQ5wO2IBAS15bxZwtISpsqggES
Rtl5Nfa7UbO/d9b0xlSkuWBffTDMBq5d16DxncrNWKf5w2R1LJGtg5g38RYjdmw9jhW4mNrp3lo3
+MkMHZRv6uVbJRlF6mZWgVm2VzW07nRM273h9ROMxLbYqyTeJsPYXywzPOfYKg6Jg5Yos01Ipeon
UTvpdey1L9oCgi+N+TG3MCP3aRs+FTG5wo6tMOKY1ZnASoEJNDNpzZPwzns8xpH+wWpsXxpgi3Az
EfaGetftyZ9+rhXqayLKil1VOjWoUBBsv1xz92U2IcL8B4yO+zKmD/yvf9rG31SOtxPZtl2Hi0Nn
4RQuV9OvJ3I+mxAVg9Z+KupkleoBHUPZY0hSiKYDawgOlqi6Df9vlGfJN92iw1PlrDGZidouMtrr
4CFP00oBJG8sd8u8FRCPYso6D/ieAFd54bNYCPHzhGXcqQZQIuB0ZkzmG6Jvt4YAZYCn5pIJ0ocq
kMc4N3Jf0f4Kx9rZuQ1AJUGXei21aj4N3siugraH1rYXYiZ20aSpjZ2RhGB32YdTpe/OMLdvNEx2
3uy8DllvPUYVsIl5/GaAalsjHQ83XghdrZXlFXTMY0tttsLwMK2dcDSemwzgRSF1mnBd7j395w/c
0LkL/qIr5RM3dWe5CbnEQpimZbp//8Qr13ZD8rSKJ6dO+3U0dQ5pc9NmBPB0liEI0sB6K8IovGYn
lVbDMZm0e1UN3zrETrTIKrWuUZGDcWs+YC3QCMuGYo+qqjlN6FGQM5DzGCfbxDUSLN4cwprwKQH/
dtNWpCYkCpgdosoVBZm8Fwnt36h1Wf++IzRIfZJf39pUc/dJFt/XxAsSzemQee/mrw07pTFU8YtR
lQJ4Q12cNEPu3D50/Kwh1wkn+L3lBq+hqYxdw2icaB0BTqsYh5UTY36YnerrqLenLKuKHVW7tjPd
U7ske02AQze1p1DNuNXXWG/de3s0fc+GeKvP8pMYpiWaXOwdbm7EhsQ78gCXIIGkfJ3C8WQGsP5z
nTBgU+vWUjJYR9K4jZLKWcFEiSB9lR4STfJWRh0YDxBk2GSR6ScGNbVuXzIdm66YaArJjiANYzww
N1yJobSpF/FIkVb5xbH6D8iJpzSSwakyX+DIx0+EUiBQg2CQtQwhQkaYURk9gqIlHFMgZ9EQaG30
PtRxIvS7xCwQIBTNqdBbbM5EHA1RG9+lyYzA1RYvdjFfexOWjN6mao1kkRK6Xdo9TAH3tGjhhkVO
ztk8HfW5MVYGeIx1VdX7OiMcCE+F04DP1CKXlWTgkp6HajouTUpZMcxx7Grt0s45gLxbUY2NqyGD
RwzvxWWKnWIrEYAUZ8Z9T64LP3XoJyRQ4XkYrHzHhf7ZQea4a0BaUYt58Spw048iats9TmOD4TWs
tE4/c16tXCsFBTanJ6YB6yhB5t9zM0EZVpzHkVScaeHZo77d1u2cXtX0IKPcvKedUazIbdjh/sW6
NVmw1z2nOt8ODhDtqu5rf+KdwZRJq32RIzPyrO5sMsZGLOd+kwaBzpjR062o8C27RopNl27/ZLU7
mCGEooyG2ie69FZDEqa+xJY1GpAzocgCuiLExwtT4EAjq6PhVved3X70TTTu//NtQMi/33gtXacd
bwtdSsGm3zA8+ffbgBEOAbZhR3tMaPAxpBX2nVHUHrPgxFsP1syww2wY/Ln+pEYAu07vkS3CyMBB
U1c27UZPPUytMUDGGeKKkxfDa9i0UNZY3g9kT37O1L9PMVP7hfnYq1NrBYwFmecXmr1Dwwwdp2Lr
rXX9Ko9kd6nd6ovyMCzXs+oPo8WZrIUT4R/sp09wTuON7eyiK2MAZ2OEDaRaQxAIQxVati1I40V9
ZcriB+2u/hjRq7mLDAERA975cTYMlNxGMTHPOtWRqrdlg3vfjOiqj8yJN6jw1/jUPSP4rnIZ/j/2
zmQ3cmXLsr9SyDkfjMbOWEAOyp3eN5JcTUiaEArFDfZ9z6/PRb+vXofES9S8JoQUoZAU7qTZsXP2
XhtthJmd6sYk02NM94arOGM68lL1rP2D1kdry7DA3fLjmSdpSAl5sM4GTLp1K7BHMSrg0AQVcQew
GjzlSA57axCphDHKOoF/fmMO8NmX0U9bC9wdaZc0T+3glKF9YaIDrtYiwLQBGxhiAmWmV6kNqg8S
0qJ8ONYIDuMyRsjGA3yyXfBDQY/zP/JbUnf11rwMCzBATWgUMneiLrOS4BQFvL3tGA80gNOYBQCh
Yc07KqNhT+5ZcmkRnnocrMmdD4bkrILkV+HAqKmmW6S54dZ0LI0uodbcZCy6M5OOF6zSvllkZx3U
YVGV2bmjm/R4v+zHvvv97+9ae7kp/ywiDr/+8z+Wm9ageHZgUdjSspTj/PNNO9Be0YK59m8NEjrP
JSrv5Ns4medWNnthyjcEVXtNm8dbb33HsztdTIuOqsT3jCjzC3z1TsvTZKPRMNjhomw8FKdyG3Ii
PGfISlbavNBgYqwPNn3+Wj1pVjp9qLxpoXaI8FZmwGQiBi87E+59VDVMWJQkkcWqySKjl+qhRh0v
VcFaZjj1vCUKGkAtDY4Vx1l/x6/x0wa3AmEWosGILgwdwqUfn3LSw8+jD7GKLiAqqtYUN8SqNUU0
bxrkhTc3ZOrpzPp+MGZSZyFHMtRajBftY0wKiwfczdk5VuNVqKL/PEV+j/87+KP4b8o0czlP/MsL
by5nG92WwnAY3/zzC58TgMWUKXBuqY14EL7XeK1KVs93ECX+Yz6CCBMmpMBC4dRkQudq4aloou5M
s9VcT6YW37LimocWlqs2nbYTYZEeQ5g3QT7RCVW0hjK1dxn8wLmYacYUSreu+QKciML0pFMZHPyC
kbViycAY2jh7TPecCawe4tFkJC+6sB7SRH3UeVgc55409Vz6+dlOoIuynT9j1Gy8GS7Alir5oJmo
3v79zam7iyPnX18kx3R0HW+Qi93oX16kIaujejYH60aNyI4ZJ3gv9KdmRhdfh0Su8jPfbRknoEfG
7ii6eeS4EsON7XXIAD1LnQZYi8lfh2HbGof15GeUtWZF1qdD5l/OLNlrY/1kY4C/CBcbv+ETyyrz
3D4oNC9HhFEXZ9FKdMLc49EPsx7gH3mQeN31wyAVYt2g2zL4cHdu4/ycwszasyrOLw7J5/VouIfS
ECfGLNG578ESlGrCbxrP25KK0ZMqG4GxxtM1NVnkkqhHLRg1W03QHC7cwjxWba7OmSggk/sDXud8
gi+WXOk8h++abln7PPrRa119jjpziyU6vDg2XBkY1eaL0CdQO8lsn7KmxClfTywkxyBYXOAR9KBe
MsoM+2HYyXELYr4F7qwTZQWKgdmU9U6aKpU8Z53NOCDpYwBtwjVpgj2CKyQwua2fioPU4UQHLv4b
jaLpUTeHiOw45kham2aXoZ7IpQsBvhT2malgd4tmgfOZWPeqrezrXPiOB7AnPEN7e++MhmWjGddG
kfyU9K2/VEKkcsv8v2K6vM+oCQdK8Ue/N371DWnKWb5qJz/18gyTp45cYnffgcwwf1QsUOdCVNeo
1B7SQVcPdQXaSgEF25jSm/O0QZc0HCqh2UeYEevCYfaNQKewmGpKklmPZWgfRF4Hb0aSWSt7iia8
v+Gxthfg+iR+EOSovw6je0igTnn5qE2cOjUd0ykCmZ4UvG2rqfwUK+exLV8zmcWweDnlyJY4dUaL
hDCw8gTZLpK9cWrwpWdV350GE/BmAlPA0TvHE8USMULEGxDCLGHgeAyxRJwrFRTbsknhxy+fqqDZ
OVn8bRRZcZhGqjgeKY69sqH+Ru+vEl52M5VnqiWmYUOL0BIyOfBsf+W0zOKmMRAXXly1+vdPMYvZ
vz7FrmFyHNWVBSyGhs2/nEhVrmcd1rXqZgHfYtABAKME8Eb+zpwTkqlus83Sb9W5+UDv9lmCVGWg
0oAIGUbUfX5Fj5x8+w36w4cRJMBpgW9tIh+xYf5kyjh/YSiNpmB+EhJ6XWRMeJDMUL6CCjVxftto
pEhO24GVBS6irJ1o2Lfv66xRt9hYU7D9BG7zTgTd8KAS/1ev+ptIDfclCPJtwduMSAMoCKmV9dan
gbJmz1Qbq8S/LXuFGsS3SEdwNRJnC51UhqFJPIcgvb2vw3sYQ1CMrkaXNh2gtWmTOmmzUle/KoJ9
hwB1VULT4wcH+YPVGScNWTJHpyWAMQ+6D9gYhzhO5heAYP0mxY24qUYJv7x8QisGyoHc7VdU/7Su
I35uqo3xS+Y/2+7y1USJXkAspAfXbNJDF6Erh9DEbe0ET72eiYvvitnLhHGOfZsBP93rByrFH/S4
IcBOMjnbCCkPSPAyiApMzd3O+SZdPL8FnbDXDQLLk2MwYC2Lfc7g6aQv5UwQQ0ln6OZ4ZY+f2KJk
urU64Vb0EHaNO5IgZbFzwRs9EFHsrEdi/HbAgyuiVgnVodhbgXnyr7Kiq60J21qHIm53KkTe3bZM
QZsxoa8xaG9RvwzKfEK96wk6smOT/NxRdCCrQOsgX4QIK/DZuB18n3Qtv4itTWeHXkSrH5E6nkcG
7ViIgAIy+Ldrbp2qajeq7JI9UFEkpkH8AzMBJOpRGF7aETaeBzAhi9TlDNv45z62pydeB89qQPhb
qf7MHCnZWYURHKMybx5sjNxO0cbrdqiyb918YMf1v7SiARjS8kQG+kCkcxEZNBT9k29mCSj76Fik
Xfqa6tZPGjb6BbZ++tpW7skN5ltVpcYxpZn5kuZtsgl0wNp29JbBFnsA5GM8+qEBnqtGsK6aRXMr
MsVb6CY3JTFJJgXHbzP57dfDT7tS9lP8Jg0tOIZ40Lbjvo2N4inSfkVtqNZtXasTqZ1LIHFuYD0H
eaeLQr2ac5rt7KKtNlqcwtNBfrFmG3jTcBWgDWOvTALDRkcqPCNk/x3JRGJ6k0Uv6UQEPJCA+BBY
+WsJymbXiZwccfHSGzUlT2FEH6rP9lV9aeeAuJWAjN22aH/pRqxOEyEz2N9B882gXQJiJK+CBvfT
ELRwCHt7G5hk/0lonG+Jz21HcRSG7fxejRM3T9LnXmbpS8SkHULbxCVn5h/liGvftB0HN451Rg1f
PDpon6GAjOljadZI61SwRQajbQvLTS8zgrGV69Oe7KORmkxrpmPQxT/ySFp4qCwCbpSbwaoYmEsj
oVlZUg/fMyI1oIT1zmMM/zEJ61/0KeQ1DErXQ62FPDIJ5y2ZvPbO7LHVt5G+jYJWvSBUt4wb1QpG
mRk8vRm+xoBON2WwJxm33lfTENMGs7KTXRJ90HF+WnWa6e8zTTVbvQbWbsR6f9PLbcYIdSNaQjPT
PIzmVVb7j6NF45Rwm/SQAYj2OtPwj2aS1bxQYNMdneTsHG08qw683bYantGUpxepJuI9iPFB5Yef
bCmbJ+urTcv6wOH9efanZA0cMt7lOGSvES4Jd9qVXfydEqsATwpxh6wEJJ9eeYND8nVRNGhpJx/T
fzVfCRYJsEZUTIpMk2JW6Go/68aHkzt7sNcfjj7Lvcim8eDqFAlJS7xCAhYekWP1OdMs3sDjQEaj
hhszBJcXzX3kYamPseiGa1qOYBJy43daBTN2CH36YU75Q1CHUFTKijXNTOpbAo3Ydd90kBXv6HjQ
R8JJXo1h1+yh5zt/7pT/Hz3wP02WQMj9Q03hfbVf/+uP+0jq+pX98Z//8X/q5Ctvvpp/Gi3d/81f
J0vK/YtN39VhUGS6S0LV34dLrvkXW7cxdkvO0paCmf+34ZJh/8USSjeVDnwAAMHyr/6KHjCMvwid
esVV/DEZF1L9vwyXpH4vcf7hIKPrfDthgMYj94te2x1N8A/oAewr0izh3h2A7IEbz0zwOllzCiPr
LTXp/3Q0uTaDbX4bM+kdaxuQ7cF26w9nrMQGCypuUnt6Vnb20bgMFexZ1SuSMhixa8GrSzYWIqoI
pmg3bqQR2VSIqadQ8Ypp3MQy673YZ2TSd86PYIrHnauhfqM7VgaJOoJMWU2WM188NOpg4lgzGCNh
+pbSSCizDBA1+k81rv2YRq/IOT2Ei6kWkRLyWN3oV1Xh/EaQaz/T16T3ZnqyizFvWf4+bRApIHgH
c+NyoolHYe0ymiu8LePaFrbYOFP4aOauPKRig/buE4ApERAlZxZVEVfdVXjN+tm8ZqqYH4G1Mcrh
/Oc1T6E9tABzAZ0Ih6jdokgWu8SRc3CMASWOHmd6K9HgQtqS8FysYpEKFds27qhhRIZ111ySzDKf
sURX/JFbzh++Y0C6qYFuUWmvCAbOT8N8mmYkhWGR44pJaRtf9Z5ysWAA7/oSvSCZEDQvOYUaOyee
3oZMPsMxMjiRhD9cWJSbsU04mWVgjm2jrbfz8NtPx4eWdTclwdarRMJBtg85l/clLbUs2yddZJ7s
gfKvEu4DsC38AIiihw5gWW/qP3yaIZs2F/XaTwgfD6JtbRN7xHRnm1VasTXRxO2KwbpYZJ2pKtjF
dNv6wqi2ZQihgF4VWZT1GOz0hKKHRA4QdVNIJ89yX0qcLis064tIrfACu8SkOOSfhUhuhCcdnKb8
rFGsoWNz56uvOc6qaSkgZ7emi+k2VxlURw7qhIDbYUp7IP+s0JfQ2nhtsEfmswdX8DvGWduF442+
Rq6meGnoJqvYGj9RvNJ2Z9I5ZCb6WKEzhQsOQBwxJdjqXdQWAvG6Tzatq//SqugVmZvvlkx4FL3w
NOP/pTtf5hh/mIrTv93x7lZWwQQJCwYtOOKNFDOPSNOcfRZIEhXZpOzZ90+CjPTSTxYDKuS0tktW
Y2V+iDL6Y5Z15skCZY1RmtsB1UkLbZGBhxfPnFuY5sSLjuWrl4FFptQjqrBxgzr5HZHeXpJLj8jR
u6tn2yZwb07W7w2CSLBZ3ZrR+u4jeppEIuzjHHhGCEEvgV/PCyqfmkE9g6o0Nm84uMttzm/NEISQ
dDRZuLvtxxrx8VCs9QaiquZUUBaJJO9N6I0GiZjE3X3jlCRK2VSsH7R5Kml8mrGFRc9HmVq4Nj31
Gp5oUng1+ZwcyYvVkN8whvQ7eyaovu+it7CLvRxv6Qon5z6U6VspzI8idaBRtieU4GzSpCeIzVAM
xH3cGJ1e9EjdYp64FtqIFckrQ2AOT1bPKMBFUkYfEy/jUO8kSDZNaYc+dZ5Mzd2YAImnqov3o1l1
2MAZraIqBMaafcse4MKUZY9Me9VmSqOXQMNwHMjhErhxscpykEYZ8yZUr0kHQWr4rRmLMSitPqyO
cdGMlBpR5lFp5meThuHVrOuD/1HZI+huTmhHM+7WRht1+whMApAO67ff0euS6eifgpsqkaUmfkXE
izwCn/0F6E5toU+amwj7YoAHgiavGW5EAMDKFf0h81NM9wzBRjd4TxYiBXsAtzno4VXRg2aNZudj
yKcbIRcUFVRFgKZyRHq+cYkRA/C/oalgcIMa/XgJZEs2c8mIRtIz2TshmV0Zwlv0L8DmJdLwVRaN
nwPp8J7AarHSnJ+QtGur/pVYA2MswiQY1sEJb4BZUeboO9412ozpNuviByOpyDVIiAWzA8ZYmY8I
gvPoSgdTy2gbPzWPyorELzDf+B/O7YyvltVnn8BzWKW/ihF4fDAA3wzUI8pWOK2pEJ6bSNhuqUM/
F6K1ZrsKW2FwkyhmiQ8ixDz2JURoTODaZcIW7xlQJtbRiJ+y1O2jk5Ut8mFcu6PFnVHQHPKbS6gC
HPUCUppK64hhP4Eh7TRtdJdjEOdtba2HBbl7Qxhs2yp788kIZzMjg4XB3MYgJWA99mi1tRnqTgFU
bwprbO2Z1L5GPZX7MS/YYoUSG2JBHvqR6WVEL9kd2utYFRUnmfFd61JxGLt3rYWSSilbgKvDvQt6
cl1iw1pbOmQyIglq0MMEWk8sypCuQSoOO8uva1R1rHguFOsxIeO4djd9PQJ9M6w3AuHeKhvqa9Wj
B4+tDFuUBS809qEnRhNI6qS7YqEwdkg1Am8g3Gslg+SrjIZX9Nvz26zIq3MVnIIlxCTZ9IR75UHc
7SW6l22bL/kW/V5NHdOasXrIUdNuLPcYGE1Fr9252IXGjmhHR18Z+zrnkpTRfiBmwBt19623w9fI
VdvAMlaR7dKlNuivlP25jiN+1S7gnZ2tAo8y8MaQZRfOX7rrGVXZPU0LdqAePcdbpdhebN/FJj3z
heWsOZgVAbz7mNmTCaK+fLAxiK80FhK4zZG2j3rT67W2vtgVnZTEn56mzP4MKkgD9Tgc0C+7JysY
gBuCgKkRpPo1D3Ih0h0z0PDix/Y5mgihazietaLYl7mPqDOqvibyzWJ5YmKgM4Y3f7sGwAN92gIm
bl5DYAKcUVlzx4C+mVt4NFGE10GdkHOP9PzU5JjOEIgYFx/Es47k5KComggbrLyoc5l2+3+47Y8s
tgDkWLSMxJDswxZm5phmBz0hGEpzpkfroZu48RK9+rQFbjttYIMeaCk6LGZeXBPC0hIRlnQJ6Rnc
cIPfYXFyzZ81DyKYgu69p6cAy54Ra5fa3gzhpP2cCjM7Y+t/LKjeTmk2NdsBxevJStxPTkqQJ+gI
8OQmLyR5wH9Ydu0u8CtG6MIlShyLrI+y0yGi1TOy5n3WDIHturw4On7ELnjBDhNuRfaHrJKGzdDa
FX1z8If0ixMksb70UTjWBgAkHRarJmrivSPmA6exJ2aoI1BQKsHInH5MESRdbDEI/2YsWqJqwJiL
caTQaSboiPIQ1wCV/E73gQoqhtEhAlK3GnHYLEEhNCtoTvsHRUzKupgx7yGVdQ9UgR2HwAONw36d
TEALdQOeLXZgpl3LOKWZI3yUEINrhlZAL919B5ZsnRllT9xW+JXCul8nRb2FwnxlXwK9UBjAMhy7
5Y7kBk1z/4cEUDt3L/3Yu2u/wWSYOhuSh5xtj5zBMwP5bjlVieOFyE/VjH/WXLj7SZJQvNQxubqj
f4R0X3oAjHUL9Vmm7HNpOPGBphTpZ6IiGTaksoCgstJ1s6NeMiK0vAnZvOVG88MHFzIXO9jEr1SJ
25yW+9avb2GE9RZOpSK5aPYWukHdtIdOp8XXtdNBj6HSxjmkbsBulBIQOQBqOkSyuv0+RThBT5co
X95MCNO2u0Gpkh5sU2yS+T2ldtlh3AR6M9b9xZmdTz2rfnakznog/36CgQd95DcrHVX/bkwI0yXh
6DR1OAgmjhzrTPa/wYyAdsiRRTsGi/I04KAyaflStpmUm5SavklCUDEY1+H3YJRfU2hvq8K4ZNKm
C58qvLWd8V6RjtAlremZMVrXNMLWMqotJaI60kMkD5l417ikM4txQeK25zDUCZge882pRsKMszrG
+gG/qRlfkr7svLHEHm61Jrr9URmcOiqXJgRKYxtQRVOwvFsEE8xOb3lxS/Sp21KCZzL+ioR4yClW
lt2QqAwXzCxa6hG+xjo/OL+UEzAb7zDQaznPSe0lahAHO+1PRfYLkqe2YgIHwF6pEydXnNHDAdoV
QVJ5vY2K5pta6ZNKLx+xNhUFjXAUNZ6VIJSpp67ZtGPv2RJRGphEHEZ2UaEwgDsi7WrT2z0jg37l
A19ZCY4tCN0nsrHFIdY7+wJM0aY95X/PCL+2E3tOR8tvk8cZfd6GvGKl4dBNScPbJmHvbJVOmNIU
wmTP0vbBxJlszb1iicPalhQaGDZXHIiXwAgPfDOIAcaGIXiWPv7MmmHlIOC+GLOPC76y6f9b+UKB
H05QgN2nboqxBrvdYXQI6wvU8EHXJlob9byvS7o2RvrcVyylNrSaMOWI6BKlgQR6kybiIWhI3Vto
tH5zxmTGMaY21GaQ9qGfagxK/kFLmGypyngLnBIHfYfQjS6tWLGHoq8hLa8/2fKhD6glSHU5Gjlp
XUGNDQhIlBdYGmOWnWgpZXM8cJsGDSjIJQLTl7z3WmvIHNF+xoRnAQ4gZM4vFo6xQU3CYQclgoNN
XYpggWpxmG+n8KjSgsy8iqYiRS37uY5tL6QQWydYLlXDhKDKE5jhGchQttPfJERew8bZYnRzd0VS
jutycj8iU/7Qhd8+u6hQBEgYLy73qema6zh4dUCkMmD0h23AkT2fOJtUN5MZJ+GdPZHkNtFVQUmL
VpRfNNSIc8Bpu7Ubqqx4xhpmdibpnMkL3smzu4SRw8J5QcRAUFjN+JnEg068xJCXmpE5VtXVxTbU
Q6zwEWC7DKGLq6o3cKkp6WptuQkicq4a67WMY952+e5akGbDuGbfo4wihNAKdYQhAxYGvSymLbRb
r0/tY5LQzOyayViFxEsYCWq0vvhoG81fF5Hot3L4HNCCYaQGm5YrtYtD+QxEi+xcs3wxs10vJG4u
m6FQLR5RpUEgWrKEoYuPFr10N2joRMbfCPZ+xDhIUKTQ7mVks2K/HPXfGLs+g84/qpbE4nqudorO
y0o2w0ZCmFj7esck016MlTzD4WCyhySLf1OBUELPTgvCPwTNY558osJByDAg8JmH+OqIAW70bzm4
Ll7oGcxYR3KolcCoGsjgHTV8xzZSs9lfMs9aZ5vbo77JyPcgmOrqIIV4Il0A5NJYHxNpkGgOtkLr
1EVEqCnNWNtkGkZbS8FI92t/jy9kzVyrpD8gOJ5O3bCfOhuSeXsGJgLroaNH1YT51oHOINFtHpQx
/4BIQra1v85iFpfCRxqdtXLfUvHYMXGOPVRYqJOK6BlVXkmESNhQOTcZJEHqloZ2RyHTr0fxVvbu
a23wpNntGyOIGcWw/B6KgD+IuZfN6jwoKoeuacOLTVfLkuh0y+ylZ+Y0RC5dix5gVpDFz2MI/ykP
acus4zR4TmH3cRabLm1Fa6gtAYSFQshbPkfviRTNTQ9BA8f58DVbO/A25cExjHeSTtcXaPHP0Ry+
zIZiFNOwgEWQI0guBT7Z8V7/+eH98zj7lXSqOGhRG+8rIvbKumXbWS66rXY2z9zu/lm60AErPWd2
ZfqPkhH7lOHG98Pcha44a1u/Ew99JDCEZR1AJqjf/sLTszC6Mq1aPhxSAr/ove1CHV9wnXT7+2FS
1aYLQWAkJ8tu+qdwIPOyGn7nRpMc0J7Vm0CGj40j37qGmUqpFk0pxzu9x2LTsiJ/D9qjHVrdzwHb
dZW6DMIaKz81fLQWHZmMGePXlUFQFL/ZyMJUpbyeQf2Ne/9gazMNCwuNLqqSDa90vtEzqCa6TAgB
4aTIrGnaaM+AEwgrF8Oj4TsXbbCpISc0slFQHkTb0QTSI450pAo17XTztWKkOCFFDreZZlXfLEX5
iiHSxVTZMRnST5tQhSLQBq/QxLpOgqt0TnVkQi1XS6pvR9Jn6IP+59YuFQGvrpzXAoIMMYX8J3oi
faALrCYlb6mrIK4iXmV7OOmiPVYx+IIsnucdY+yzXyIsJB0MjToKNPKq1DVp7Q+3lO+lm92qsmzo
BvXf3chonRSbqMgE8yMdOWgVTBijU8lNz7Iyl7gDSVPgphWP2FIv+tQzUkEFRn8W7liuLxLI5upM
wthbaf48AzyLGexaWrIDBqHRZu3fM4BdjuEHK4gKyXFAB5JGYAEqY4s4Z53cAbOqmv1dkCYn2glX
mHNn0parrbWQnQbXaFdjF3beHd4k7wjK5WLkOZflS+5/hhGpWWvGmK/vaKeBQPqNVNp3maXyaM/B
Q8OttLt/5lfZKxDCn1FP16RqUpRA2E1X94fjjioykUuyyDTYojvkFRF2nfYoFsRnjidSS1FAknT1
focSDbMLGZMasjxiBJ68xrRZqZZfC37MsItmzn4z8x4aIfxZ20/LQHUI1S5C5hn0yWdhzk91TMl/
JxvdL/8APvoTd8QbhYUyPNx/xftlgpwNFH55vmNJtFZlHIhiPLVG7G5RCNULbCl2E5i6YOiZ2/v1
JWgkWI5oaeZw2qwOrfpxfxgNh46W7Ou9ubCa7t9SD3Br//nd+coVWlwapIHKulPFD0m1PEN1w//Y
cjoIXPfX4f55HrqMN+V0Q7b/E/suaYe0T4aGd9eCeAVPPcrYa8fhOM4m5RTnMcHY3gBMGARgdoGL
DRFZW3dc1v03va8i90+L2pjBRHBuqpf/9f1Xr430vWK3YotZHF6ShCu7N/fMW9p97hcb5bD8ht1A
2Si7p7bxze1oxRr90SwLFqQoCy6RLGCDc/fGpCI/9pO5D8ui31GDsSZkrlvuw3imLQWAc8pGbWfY
DeryKBYnPCLmSa/JYOjHcNi4i3dOBIgy2tohOuvOXw0Xitj958wBJEMLrzgLByRTR3Oao6UZpCTj
sbc1MH9rmotTuV8qjPv6myzWNzdvru10fwsxmJnks9AOA352R5zdP7pf7neciLTfABqyzZSH3GaS
+FdfCQSr90flbxdpTyyYJWabafGxdaUCOxYvi73LP0YT1iB9+NP1ZvjIfHIbBatBoRdtTMKXy6ki
hKG0/sgWEHQGRFnRKdgKsvmO9wtSx2JjtTzyYDH6o1FWinveGJ117KJRKPwG6wVs6QombNRQqnO4
AphAlmGCt+U0srF5esup5/4w3i/lcj/fP0IwVO9bQhW1OsdsarkQxO7ssPtlXm6N787u2GV1CJfH
AF/PsbNfRR63h/v7IBcY7p/vCN0cJbVvrbc4CtrRz2pwJ2wO+XxuzJboggDIcCDmVwQrjmcB8Jg0
ZVzEcqkIB+00OW2bJnxjLG1cRjX99e9w8O2s2FYHxvDWOfUleUyaQJbBgSmjI3G2FZ2ulKyi+xfk
w9iQvrOoRvg7PRvOje3/HsyWNaPCk1AP004kgLnkEPQmLPm63xk8aLD18+zam8a+T91m39AN1fu6
YIHyrfBSWfQgrLFzNwPS7POIL4bu1TO9BTq4NUWSXH5pUTPjKrW5X2cUGpdw5Fiq9XyqmfNPd+rY
Ho2O5DDz1OM8SmaYqm5K+yLX84s//S46PTzbsqGHRMMN+NmUHKI63kMLENu45fQ8DBNqGm5x/cKS
KfEcoQqT5DyQrJ7CLqtm+DUa2Z19um05Yq0cpX1UwRJ4H9PlLLKTIrsQ/wSkQ68crSfhNvivx+yz
nOj2WCJ970iIR860OI8H9R3V2WN2z1xv+njXVdTY4hypksBLOzpj8EP77y4xEVO58NEarKRVGDDX
nOpozbA9O/394owSJp6a4XD7Z9k79hZI1RONW+Lg+qlKEWhPYDXnlhokQDaBLmet2sKzJimPCkEL
pRAfmaAZ4czbeyHS7GTMKv3z4iianC7WdxBmf4wTpqLQyjaRWzQkGAbyqJvGgpDio2q53D/6+1+E
TSmPow8oEVRzur7/hQiB0hLygv73b9/g/l3uX2zq0VtDf317Vw32prSPRLo1OXM5PgT7pu2JwkOD
ZSEqF+v7n/79UsOCwdvLV+Y1kdSFRbCl3huUaKNzzHFarNS87CT0yY9YitRxFDLBsS/2BBZ5KRXh
1HBzDpUIVuRb/aS5YvINdGLyhp07EG5Tkr89usSEsBXwvrA8BrA2BBvnoWRVHSaWzQwdIE35wV47
QYJgCxqiGQ+j12QUk6SxHEzJutYCxNharAIrw9K/LdI+e7v5EbUp0S802Oz2HdIhj5dqt9CDXiJY
CrRp3R9DQiBYilie13FPu7W75n74Ky1NfzViiFsbQ8nord7IRSe09DCPRpJ+6sMlngb6GHTSehv+
nCahBomq2hi8ZKgrv12HmbdqN+5ovODcMSca4xHUq3VrTq9s2UsqUSvX07Bos+pnRzH4UoTUr+qW
czZqMjJAdkDkXkKRwkJplYVfSgHkzX7g89n6hqTzaHRssqx4FlmBDYwLotBpt+Xxo2rCo58CLyb6
8qXPPqOsV6xrD8aE70aJ7KGQGulQGRE07fKwo7Ex0w3rYHnQ85HuUEWxAJFYBwgFJSsvr4q2tl7b
PPV+f1RIr09LW3ap+ski+e1oJcMvZ29X8aMxmZYnHbbSOW1/sjMMWyUfkPkdmeM/jsW4g5rzXk3M
2Nz0pWVwyo3FE2ND0MxfaqQ1BBsmwXouuANYKXeuO9p46Mdqbfjxw8w36+ku5iPiOlyVeMALOsYp
uTgb0Zgnh0UxsFAw4cyZy+maES26T1/w49Veb8jHmQWQJ9jf1Bxw1xI1OoJzcal8/6PVaVNGFfC+
7ACYgdcn+iqZBDgZuNi8uqYF0xztUZPQR5mT4MF9qsjH7VJ91fr51dZdGDPOIRzdX70D+sSHeUgq
/RfCDdynm640enY0ONEg25KGINEix16po6B0CfuaAnA8xXroPLoRXqf6HXxsr4jBOboleGd5phFY
cFRF9+r3u26g/DQI7SHskPa5Kcdr+luT/R6e66tv1d/wti/kdSKqDU5wtd5qW3/W7bPvWL9q45pk
sF/p/z2Pw5Is2SUEm7nxadLs0bNs0tuQPuonnnadWMj/e+mMAIarYi3NwviznHWy5xdsemLOITlP
2Q9p+QSl2mlOpz8MmayHKzxqw4qZQ8Uz3omdauKnDraTonobJ7c+ipzHHiHjsBRnfN40zuxFBVX3
IFt3lYyQFTDRgREETh5brLxDkBgfIbXH6u605zjnGcs5k14Fb2ZLt/RYLxcZYtUkLT7m6WzqTRQ4
104DrWGA/7/nAugu51iwNgi6lrLwfnEc56mB77WFRU+9eM/GmJRBRHEz/rRnAZwl4xDjLIDZvi/3
BBRNu7D0FzlBsUIWT/19/8vxIW6ylIQADi76chnvFVom+nad0WombouUMInfLIZ3TktATqvKhATl
5DzD96wGzSZj3GJAh7DWgkg9Z8T1/Bd757EkN7Jl2y/CNWgHpqFVSjIFcwJLFovQGg719W/Bo6qC
l337tfW8JzCoUADCxTlnr50iHItguxAHiymAHWEfKlJCuOAScqY8J/0DGsVw6mbti1fwSwpt6fLU
SU1OwiByC0Q/YCraSNQnJmst8P9lFe1vAE1zawB73rZe+GYOHT/nag9wdQS5jh5JBkHuwlg7E0it
xpDBnimRKmgLo9dqp5peowTketsuDOeoU/II6HAg23v7eMXLILFHppu2ZWHO5qntgXcOXGqQYWGo
fWpNLdDyXEr++oyPfDAilhSHUeD1ls3fLLuF9jIUr04P6om+wCAER5CpLARJutIKQLTId72NCQn3
S7KQ4a8rEWcQCsSKU2BPOsUOSaAFIaIW4cwfNtQomCY2fFILJxJbL8BbsVO/ED+0YpMx5CESkJjr
LtQIYxnItePKesk0msXtmI0DPgoltL8GI7FW9hoPAIQJ5l5MN3DO27YtLSqr7MxatzsN3V+y3/8r
1vsfivVQj/x/KRDrMiubzx/lr8V619f8jYHQzX+RE/Z837FcVJSLQP1vnyDd/xc1X6ipPXoTC33e
P8V6tkFFHvkfXomw3UMzdSvWc/EJMkzfw9vHsYTxv/MJ4mv8JlfwBNFzUnzCI0VNoO43ObeeR5Ue
aDjiZE2E2W6IPnVoAfY4/6xd9+EpzpRviit4kmpdnfVfjo0BKYNmmogTLe9yez+1qRalQQNKhJjQ
/OA/dqm0UXYP2RNJFuijy1wLasviZNoijcEkJsbujJ3x0saqRTUtPiXXk5oCqQA4W46ps7J/P/WX
t7udc3sntTZCcV41EiybVEKXvz/mt08diCrT3P/zLf7T+12/WavB58p9oGq3cwqjfdOT3t9qWXes
BBOyNqDOpJjpaHTbTfX1kC7dj9qrFsJt/207Ja1yUkeopaIS0lnwSLxa7coQN5yMr2r9dqLaVIvb
mdfTlxf+8gH/6fBv+8Ki9LBkcil6whCOnuV4eye1ZsF8FHrNjGcJCo2U2GALsKyqRfLPmto0x4DD
Nt3o9bC0dDypkZRdb+XtLv52U9Vmoe4/ZTHzhjAHBWru4sDT2BA/8ZSoT9QcRVgYC9Lk0cIDVw9h
mSNNaYyKSOpyotqn1q6vU4+0SXRlZ3TGvXpOJ7VPHc4N41xbEd7ey2uZS+AxiM0RSKHlM2/nmYP9
6EqYverA7eFXm9c3Xb4ghgGjod0PCyzIjk2Xv9SyqhaIO/ujzD6LpTXHZH5p2Jc2PV0WxUIeUpv2
QsuacJIBxwm1SJRZ1BzU6iIVKGEmHAn9FyBuC4oolgieWjD1koxXCSsYaNUPAs8qtV9FztQa9OQ9
dVwITJYASgCb+6+o4G3bakprm7nFNxXBUwvX4UKoNRXaIwL91yYBzrd5whr4GqsMSXf4hX24xtQC
TecvhSdlj4WOWAC0+UnF1EIVSvtl1YqfRoeZWwtRYJOWGSOeaCG652rVU4mDesR/PH9E3Ojsake/
Uz+HTpePUKueIxmRZXmOsYUfJOg7hZk/aCBKRJKgtbcnX9/evr5g8rKhZJ8U+PLsqniSCnWqTbVQ
4U+1xnD4jkmTt1PRJSLtSzBtJmCxUkHgPLe73Ty1T+oq3Kj06tN0qU2UABLrMjDYmvyYcclchKuo
mKi+GqCzXQOgYbzEQh3SdpsqpWw1S01cuuYa6Quav9WUtMR/rt/LmInPgeICGAz9da2+lLon0K3X
MiB8qHapG3a7V8FuxkfplAUzjXya5a8V4+7ddRM9DuCChGKpJliStzreAQBvjuHy9DEnePVHrIkG
G+1WTSxUWQ+oY2rNNsyticPjgTvenJQ1gFrzAYMwzFtgZnWER6ZhyR+eGuF1y4DSSknDLO7X9Ult
F3PyxfDS6hrnx7P2v5o5eG0OOKUJLyoVhW1ahag1HLkw/1g6hA11ny4evIQCw3d9cf6aloVau216
M9MmJiY/1S7sPhHpjC4sPckjoWKxHhW4Oyuc727h2YjKnT31gIcx9d4qG4uX24+F9iP5scsYVf34
kVwlaQCtohbn7194/ZlqSO0u4+CqM8yjnl9uAVwVtr0FcKvFqMHu+93oNcE+ppJ9rdvgBdQvV3kN
oZB6SIV4GNUOdPZruOLmQQVwJYweErYJtcC351U9HWXaAhNxqYlCp0ozev0HL390X2p7kAsGySO2
1MK28/s64p+nbBWoBaYZ/mcRErpcC4fJvrorpVcPRJR6dEGEuodlTmAv3bbaTPSSRILaRvpNpfu8
8EXVgEAuXD+10L0cqBIFBDtKXyh87i1/U5ldtRHLM+8uOLtcpND08n7A1hycndoXFNOHQJq2M6WT
nNXCzVLyfCUEqwGAx8aaHfDQy+xvDLGyU2vCC3lIi7QZj434Ygwkx0XhuWviQe2pyvORx4H6LULh
LPqRurklKA690aD/TpeJknrAr9t2De668OE5RrjpuBVWfNcHvFlupFoAGmInIieqcVXwXiWDVMpK
heU7TSd/hM8U0PeYHo/Lpx5utXbb7Jiwb0t9kFuPyg0xzcZJLcLQeIMk1xMg4c+uL02nWojFROy2
T22Wyl9Orapz1OHbptpnJWG0Nyf3rLZsemgiN8tbX1fV3l/e57rqEWR1O9o9d+q1XdPWF5CLf83o
TerEj3r7VJpuv5FSUORkUDnda+EiVvZJ/1A/vzEroHfZMpQkdsIoCH8JHptl53VVHadReQhyvBZ0
zKkWVRez9KWTaUKNb6lW1U61qJbDak2Dx06nsTxut9eozf4JulR8fRN1SO1VbzS5S/onpUpyVbVw
aq7biDzpev95pyhI6pUZOwXTyuWPpw6XajyjViM1vFxOT5Y1tZnmg08h9T/b6sTb5vVwrsbN6kz1
okz9Y27vqc6/bV4P//Zpye01DkXm+05W12+gXvfLt7yeeH0PUYN2xu7RJENNp1+OS6fXDqT61HZg
2pStB+RG1D61kMvR2+bskZBRJ6u122vVppyRoGdAYpaz7FDQsapV3XFngirLW2n20t2q1eve2/vc
PooeUV+HGSFZdVR9nnrJfzr5l3e8Hf7tK6oX//L+y/dT+8aYlsID/rt0Pip0oxa3SM5vmwjT/TUR
FxT9KlW9ZH3rZfB1W9hO3oB0mLAKYT9FRnTv/jI0u53y26Y68N/uwwMChpQEjqXOs9R44bf3un7K
fzwuqW/GdrWm3Ed9439+qLl8d7WvVY2UWr2dow431r8bQ97OcQwkJT3BvWqwqMCusRHkCqqFunj4
t3DLEWjCpU3dLxVq4xV8tH5TqkFe3vd3UUjNzs07FeAVQz61fVtcdzaFESxxapOO6d9PUv6r17d0
lpHfzY/1ulNt69g+bI1iJhcN+jfytGFdDbrGRBYPR0S4VFBriDLrhmiR1yTh1nbIRm/rJYdqAz6l
/GTp9kZ7Hr4YcGTEVLeH3kaXIw3YB/oygLaXTKVUY0lFboUswe/HyYkCWUTJW8DfEMZm3T6pNWir
znUNLq7YM9VHv/J3mO4aNwNiUa3BOTXUTYd4IGlnA6bcCR8YepwxZu4P1pQhl4pxhkv/rXa6Wqut
exMvASo5ns0lZZ/p4aiv8fahyqGb9r30nBPu8c5J2mV1jDtqohYuarLMWtRaTp009XLGvlnEz92y
QAY7n8DNG9uwdL6rKJoiwd4Wap/LCGEDhgpBBlwRdAz4spQteR6zJcWQacjljTp5nxvP2+aqO/aW
nlgtqM3vj2X5ptME8yAs4yxnGVepC6PW1EIdwNiISvk+ANCzxEKvCzOLyJN6u0C1jYosnKg0vYr2
XlfVXpSC95iC+LtpiHq4b4bPXCPm94bNdPj9ZGWvql6mjqg1nEUqi5sBSK77ZYF1yq+b6qjaF9eL
n6gPqhCYLkReH3MKF4oU95cSbrXvdkCtjcul8keAQMqtVt1ftXZbUCP+1z1X+9QmhZ88Hbft69os
n6J5krv0OltYpgfqgHpg1OuWgHnn2sZuXrpcRWZulp7ttqmpLjNSk7126X1r1K5LGRyr6tQopjAp
AHy//uWkzAKuHXfbCEjF3kce1OLDRCWBt5QO+GSOGBwZIEFTN26pOoA5DX++JHlTyYtaoLJcNG8e
pfkj3LvwH1CypFCXQYTtbXpdVtcGvFb1N7c2LDd0yPMoxVYSMR+2aVglWuVwUjFzYwmc3zalKlm5
bas1dY46W21WAeUWSi/8f8Ha/yFYaxFiRfD835u6v8ZNiG3B56/R2r9e9Fe4VjgLnJf3MR2EaURr
obv8Fa71rH9BRLAFxoVKWm0RKf0L3Gv5/7IROhu6jmrABQF0A/cusmvLtTxduERYocS5/ytttb98
yq+QKBupiLBwiXdRcDu67i1k31+01R6uTSWpehSic/3k+kZNWQQuhOJCHXpLxSK+5L4s9qKu99ks
zh1qDrs39m7u2H+B2acEo9rBmKyjKe5L7M0NcwSVvlRnlUA0Dn1qIhkGpJ1X2kvbUAXeay+zISnq
lnLj+xHk7mxco7beZIzQA2N8FvRyoUR7ACjLNV/gP1GnW6BTFuVdZrhyK6L79Oc8N29VML4HotJ3
FjbCqylEw9c+xq+Ng/qxwUQ37rWVMKuPpA2/q6Ykj3zUce4zYbKL1+JF5rnWtteO088Y5R6eSMEu
bJe6HiHwxBMeAoQlLoI/VbmG4045euE+qBROW5Kip75rkzoBITc7GjW87bwjCFnmjCKOVmFFOZ6P
Lk8rip8CdsQ658V148sVVxpup6w/kzELVn2aPINUg4mC1P6rFfd3Sey/jKASyYkSolNZGG7fcxz0
DRXodKSqSwWrlGsUjesOE8Qmx0mvlCGKVbhJ6zKaNcrRiwlrwsVKW9MDezP6J9cGX9qAC3pP0Ejt
5iTed4v5eBrz/U0LxzWwYeELlXLvJYbtdlacJ9H+HOFOXqrYPWc1PzuXOF2b1FkjM4kfTYpk105Q
lGcKL+XKiPoQRGB4sKYwfsj17kc19HIfjWRG8T3zXynIMV6ZQFLIZSwhMdCSQ24cgCklCGNg2tup
axy85MlKBXEhn9k98KwH5AcIlOANIWSQ3S71H1XfKDWrXc3WbG8qeChMk044vEIBiEifM+M/wxgx
jXVNBhcpCrZwo8brenx+/I0dTT0PjfEhAwDTCkKft+YrPsXRzl06/Xhs/OPoHmLB7ccPLdzkXrif
kuxPZ/C/QqncD2H5Y/a07xHxoN1gpsNWD5jRN/Y2yRjsUZ8+FY61L7zics0CG0W5W8Y5ZGlW8dw6
GDsx48Fv/Lk0DLQhYU/VEUHFDTAptG52SdFYdE4bm8Fpk8HZcvMv1Zy0u9KYvo+jOYAoYFTmy/4S
uthtKma9M9oYkZhJR2kkkRC1aPJRbmaQJgugjVlOOCHYWjp9KmC6U7csbExqc/zeD8r9fcy+xY3/
zSZeFDQOtbSL4L/7I0UWgH1uvUqaotsACxabvBlBWDc6trJO9vOWOIzb8ELzEnOhyx+ZyN+aXEdy
n21JBrXbsXawlS4p6B5gViHaJPG+LAItO5LpQOu5DK3UWCplmEZp05gH5UKGctYJXmFoYbyR0b0g
386F0YiZJnnzkibdIWlG3N1Sp90mvTufgiLRT0EewsJepvVlHLbnkpBAg6Xzfk7ce0pd3F2XOvd1
7WgwVrONViWPzEVJGzlRC/Mzpi2kKkj1seiFt5Qnz8eu9HddqHdo7OVDlODSU5m2SWXjiGUuhUcw
uJpt02rlQUgipW5r1xQ1EZpPSPjuml4HaIbWiZyrsRYywoJz+Z4xmNIQB8qewi7sE23yw4RAg3rE
V2CIPnEOl7uWk9QgoskxS1wmN/MPlYLGr3g8oaRcQW5JB4zPqHIAdNGtiyW8ZAnvvgoFl5ake1om
FJZkGESPYjqoMWStGRnyZSSDksk6HjrhXkDDwTnnE+eTfCcn4zEcEFRJmoJ1g6/vJMx4B46bumNp
Mg0x6ifHoKXR8FrDlT0VJ2EROTPNZHqG3nGBMBVtnFyb990RwQLGCaZn3VMDtMowWTkbydbl4d15
YyPwNA+/NtGI+6FfUkA7DIIWAcOtYTJOtW3vXZBLJ9NJf+DZE25dN4TGPeBQ3sF129QUAC7VgKoj
Ghv7rg2p6pzCYriMY/qlSINgH7TpE+LE5n5k/vPc+D4eHk3zOjU43OV1+01thZhF7gSkzI3VvQ0F
dYSm0dr3sxM31IFp4b40UuNAQBdzyiDkqgcAskJfx0M4NSinrM0/uz465U0Jv9a7DLYdr7GWmj/N
qLzHMQu/vhwJOxe73QS1b71xaVeenLrzpFfjpci79Wim3Z1Ei7grZlOuGr9Cd8W4dcRLyQhh7gxJ
DT7KB0Rh4kqTUKSZph1P3RjgUG9rA8AgLcDdGi3aXLrixIPf7vxWT1ZUDISPYfTdDmbnXNa4jE0U
7QM8l4/NPHs0+XXMYzfhd8p/6q4cw+9VgHORPab4/Bne0XEoMTN9KICuMvr1vT01ViU8v/StBRt6
oQbHwWOwsC6ESvuVnKGsYSIAc6HUbColqKxow66lpC15dZlHrhLiw5sBm/ETfXq9yaPMO/l19OY6
eXEJpdatKsiy27QaXEbqnnkCbuVRuYwAxZk2GGC1D0FRPUR+Cctb6O4+7UCiAocykIQwBc6zH4VF
L9L53NM69c5DbMujkftfSZbph4ERGe2ELOFOGs4h03pKzYowu9N5r406wCUstgL8Po0S/IM4fYxi
8zGZZf+lsAp3D+XxWS7EujjppnsXe5I76qlx99GT50zq8Y4qEuB41lHTrNegS4OP1jEp6e7T6q4x
1n2fpF96ayb0YTMPGTHjRjzVMSOJu89m2mf6oJ2iGdir1VKzTH4SIH2eyf041cFOx7mr6xdvObR4
4/NgtUchtMdkKP0nm1J3qurr5tyefYvsGXQcdNnCag/lxF2dZcMwzvAPg9d9LT0JWTtHceJN2acm
/WdLc/OHFHWLdPr6EnpiuhTVRfqg42IH6bkU453o+sUI0bd3AB0wc2qHHUp+OVohsuU+3DY9J80u
47IqGL7J2Qsfja7YF8SmKdnGL7bikYVQ+YVbhPcK3MspRNAyYejtGtp7H+dwQP0if8lD+y5Lkn2Y
JsgSh5R0LADbs958ieYGGZw5ZPd2EOkbjJjKM9GGL46OnBBzIu0h0qfoTnNpWr2PqQjDRwYR+jpN
g/GAR/0+SZJpVWH+vKo0IV96O4aT3iTlyYAh+yK91KHNpOZpnusZ9Bf2sF5Zv+TG+0y05RAO3B6S
WjgrijujxAZT83AlpCDRRiprLblBZ/7S4fV06TDH2KOmN99ic+9Z0j373VysDTEinetiKvFMOl/Z
5Zckme+Cooeq2cJ/g0Y37+QMj4uQ07yytKjaY3BoXcDmOwdgxBd91Ek/OB1elDxfawo5JuqPw8+G
ychDnAzYWTSVQ86m7FatNRR7XD3LY4ZG8mnsmwc/mZ56sDRfcb8ZtzV1VXepWCB3u6TRsnOVTGQ9
qkQgQzM/aPrQ88TdSzziABdO0H8injhGYfl2HkMMKqkPvgjwffjsaGuMC7DISqTznu4AQX+YadE/
RAwRt5hlR5i72t3GoId8mKT17E++s6XBF1vk+Qv6Ev0yYbRuz7i52WutQLg1h/YpRH9IzTg4N6Qj
Kca8yAnNdgInWPF2adEGT2PZvYFuI5SGbvVFx815lfd29APFMH+9yntpZoEHYbrWRtG8FKRPEW2P
tOr1XH1DEkApq6HBxMZoeV0I2NRBX34XFMOfwglRqFsWzq5o65ciBQtsREhYG8BJOVUbNPQ26YdN
MFXZBsRBu4BoBL0HVIKRyMEpceVrlKdI28hBbhzQmJS663uX1o5mqjEJWrTzXSz/pOxXp0oXvUlN
itHqUgbEvcvTwXXVkPzuCpB0x6B5mwKjudhhyFROQgrpgSqRzUZbonXTBtCne278GYFhXmRM8IT3
HuXBOc5c52ma+pzC5OaSllTqJ4iL9ikq7/vSTz55lwAvMeoVCIE4n70fmg9W1LfUjMNbYN63nYPR
eO+YG9Zz+ByO0LHmvigOZR61/Ai9PRoG1z0J7W3ViekxK0hdaEVLGfocYWZFTeoui4SxxzPtJ4Yo
EcbEo722xPBWNP2wyYFlHuFmb2z+/sd5tu48I+p2eW3zGDv4Hw2QTfsseJLRIkST2s+ishIUd0dZ
lUc4HouvZNociJbOVFVg/xeD+6MsaLAPHtKXKmi1O1ObLgndZ0tj/yASrPQSL5o2RcmTH8V5vWm5
orHuaneMvh5InjIzMlObWtj2SCdRnzSJaR12od+jYTZ2beKKle4T9JIIW/ZxjxRbk3l5N2buUyy7
r2C2cF4SLWW5PTDDzA0vVY2PVmdSXVihwsub0CdsyDuL2vrpBELua1NvNr5dJA80N4w3KqN9bpIR
v5ooQkuRdD5El6KjEjgJ8DIQ5DLDHFUFIwzAIfho5p68D74RghhWqXIZJYiB+hibD2jA1rGbxFPc
at0BPTIS8j4uVsKttLVN3vdiIup1alBEszS3rSwjJJnifbKifY5ty0sR6A+a3fMsRvklmmvJ/Ulx
FIA14HPXQMXz2xyk9uWAgbGTUn0lGp2iyLo8a5gAbDVUm6chTy8+Ea+zTGcuMsxjLUnlkyZ4MNGB
x4Vubq2q+3PG1fsMjJlvX7ifDd6v68Fe1PlFp59gr3fEeQf/aGDSE+J0SmWkK59SuDQGNa7rrIpD
Rn3Y2xulnS2mhMO2n/oICwdnlaQJVfiBY21AtIwHgHhQnqb8kQoTb1sBSd2hV0W5Ont/dNTbnjF1
RwBWmOfAQb3e1elwEcHwYBfddhCz/4SVubzrkYFr+SJQi77gfRLfUWb7qMORP2G7+6w1MFs9dNRU
A2n2HSLCS54w0ItscSkj13+IHCqli37n53W8nzrbPmvih15209lMww4uQN3w3euTXn4ZsHQ5oduZ
zoEZwm3NwmOuZfHRMwem3SZ12KHm7qbWCr7ankT9jMf5OFcfXY6nY2I8Fo2IvvUmEvW03o2Red/2
AYSosinuzZLSY0tv8p2P9e3GW3pcERguLWYOA3XSS3Lz8mkUWAMwo9QP1N3tUSa26G1FA1wVqHxh
m+e+9DpsOK2NUWLbXXrt14nA8zbs4Iy5iIo2eh9R66HDKCngBGBakB1a4a+Szkk+6KrNbW4UE3Wz
wwZTQ3mMsEhImAUeDdt9CaNC4mBeagDmML2A3o4QkzLY9TiWjFzwj92NPtYoaStcfDejV7fJGNaA
PtqYXO8dXcCq+g62aXwaZyfHPKT/YYz9V2o2bEy0nYM11M52iu0/a93/08lwecmN/A/HTXHYnbud
XyXuHXVXCPpd6B1145qv+KhGhu+/mH7xCbsGKqePYeRoVOHOk4RU3PquKxCg23lbnPH7hVnXyuoz
MtovXIl3u83B58VnhoLRUzEDVaf7IZSQvUfdfQ06/S0IZ+fIf87aTLWdP+NSePTLcDpqIoGhLl8N
Yh9bw/bpDqLyAY1Wd9a0AReTBmLA3HneU6lhTgxTMHTa7g8WyHARCJBq+hIlFmpefCgxhdwKRHZn
px/adWMucrw0fMCQxdzY/QRYlrATaZ59anNFp4GwYeA231yBejxK7XAbUdIfimR+LrT4y9gz9Jyw
09nL96lNeqbvEp9tg0oWjZAQgTaEtUW107VdhlvBDvss4oMddCsMFOctUhsyU0sdO+ZJG/Lz05pi
Q2/DbcqR/RPw643Pes7L7SO0nrd+oM4Z3RtdoTSbg5yXPO4w3cvBsx9p+p3HLHdhDVDNv3Fl9RS0
pXd2dSHXpgZ62ndwHGqq+JsZ9UcmVNlHPpGOE9B1ZFxHd7kPY9wTbcoQsUY2UkewEhoiMZTKtQ+G
TvzF42dt3Cj4Qb0KHrKNm6/tZuooG8qTY590T4U3W4+tBvKq9mACjBZhD2RnEsMwfrQbI5ahfK1l
WGNEh4ZHri7x8xWLz22FKJJZvwFExrDbfgMIG0RkKAeAV01H728BR/Bj546UEm5ok8QiyDM/s9lf
NXV4lxXZCKa43UqHVtkrEv46OCWYaXAh4Y3vJCia1pL5V2Al/P/deCel/SUeEMjVnYmcXG573/lK
LUuwwbUKt1O3jp77ZUGd/wf4ufzJyXlAmfW5YbVDJY+VRU9yS7bGg4+Fszy1+NOvxzqAW4Rxco/f
jtmiS5/SgdJMQ4fYgM2HlvInxZh53WBfi4SVJ6zEvkSjQMfx6zdD2nj9Tp9jbH40odw3gdOusG57
aAZLAs2ixfKxK81664Wr3DeESR4cs/o2BvYhhZue5fHTTD/IOAfmDxivO2eGJWWl3yFT0He+NI7/
WHnRV9ccrNUqWKLPodv+tGMw4KTDt54eLladqIuBhTzgZLJOTWcvB3kmbI0UiycRQFMHQyZ6CYfp
jjzpS5TZ8Jtj7aXIICEVtYwI3ZJ5miGeaIP8ZoEPwgvnTmC6QhALckZmuc6u94GEjEn+NpgMrMOq
fHOIjWiMN5whxy2lv8gCvJMx8qqqnL+Z8WMUMVKosneeyQ97wZH2hQUm322/dZENIMsIXilp/CMd
0fCnmo4wDsIFffx6oAMwbQM9Zcog24RKaibGszNRIEWMYuXCA4TAKIgYcVntiPCK9iyMuuKrWOJM
8O01nMDboQWriBDYctPk5t6GzAelJnmxy/ZoZgBpCGgzySy1eWNzITcGnmayBeJRErMsYXlt9CL5
JokPYhzvBos4CDw4P7bL55+Z5gHPBpU50k8a49arkLsiIkHxWdqVPIh28XdPIS1543eUYoSNCR+k
FU3tNKEVzHHEMYxta4TuRnStv66JJjdj/acbBx+zCwYK7Bz3KbuXiYer7mifGTPgZngSfn0wbOds
2nmytjF7kqEJBWkCfgq8+rFMidL0jU2+oRsOHs6luIW3H0HqPQGR7KmjZfYOLflMLQBTQNDa/qkG
5AwcxyNWRtiIKhpz3cbnpqr+CDEocNHc7Jq6hw8izv4wf0feCUAu7BBDJ/LsDPH30B7aI5AkIJvW
Y6JPxtGoPewjYqz/ME6G4GJdXA6hNghBXpbWOq3aP4PaGR7mJoFQG/4xUHPzzkiFsidR3Dmx2A/B
8CoYc+OvG8JsDBjZlaRDDw36WMr5Zf2RBvq8kppIHzrkSisgH7BU+W0UmWGt6xDxBm/Pk91bPaVX
zXGcS3PlJFCQhtDDKt4276E/pZeCfIdmyVevNk5ufxS1zD90C9lUrv3UElOecC0ZNtkSXXAg6Q0a
xBsdgAkN1Uj9aYFZ4yQM+Eg93sX+OO7rqn30hSBoY2aXzsLoy8z6HqQkIzPcujxET1b91WFIS0k1
PUfBbLbkNXZfGqjkekmRArPPwq7fmJI13xK3Yt469vhJOjOea/jwrSlG58oR8sI7acQJM53tlZ93
d57lXHx8BxjdocF/1ObA35jguveGIArTop1Y1T4OJ25UH9uIiefYF/dFNT27Y0dmwKzXE3PPTdHa
T+5AKWOZf8Wchtm2j6ghzGxUo/hgbk2NCHtdao9WeW+0NLz40xHPLR/mIXuedcT9yZCm6+Q+b3JI
EaZlbyLXi84t2GEKvd1j288fgal/l2ZFuePIJIl5zHeaG6MLyj1mRQMlnN/DAa+GProD47Z06v20
E6FTrtt2wHuircNtHVjNzncjsW95/sDLZJg8ZcWxYHyA3s7H1/0tmgJuXxtuezknR2sAO4sbHI97
0a/MJvgZxPPPKbXtJ0cnneMn41OKPR8RNzqFJWplu5TGiJg2QJ8Le+M02ldRf4xgRqC2he+RExJ1
r6DRjk/G5NXb1jQ/3SZ0znmsgRFqj91YJqdMNzrojeTvgtq6983qO09EbpBxCarqztZQunm6kd4V
PiMKEku4a8/dywDAbTXJubtYQGAQSW0GIF9UT9dYQpTNa+J3z24NFcyrScrli3zUASUiXKrx4eKt
iMy/TiXmFuNcG3ARJ3PXN5N7EVW3MIpe2lo3gKaW3dbVy/bQxObZ0pM9fV2xtzT/uw+2+j3TP8qI
el2LeMBhqgu5qyfNOMxYDtE0tcGhPkp3YJoz7MxUvFl1/lUQc4b7245vAKLW40yKM4j3c25+DGUA
Y3KOXoy+xmfd0NJDI0S7i2Mz/DDw7HDBVmATjx8Zet/FJ3EzNREmOu89w8q7xE/QEBCDnd0MFA5B
s4AwwpzrxwqGHc440woPGiT9FlnCAc5RYpjPGm0k80PjaxIE9EdVgXbbPU1RbZDTHRE+Ug9b23xS
JSd3jTYC2LQtd6X7Y6io2s0rBONlqpWESBn61/mDrLliIOUQh5K/w5ckJ5d0kKUJ/GKUa72Ha5sH
lUb2Rj53pv4x8eV2QS/I4YrhR+5GVNjm+vTkduKpbxcGNP5sduPQibk4SgptaO5xigVHdtYjqB6T
WRKqogo74bwmPbqkXrFF8I6E1GdsQE1qdvJxPYT5dHTaalclPeKaQb75DVZBuIS17UIVGsXXfi5f
zE5+cROxjav2EKbuIcyH/Bj2evpY9Vr6mDAsPDm6/yWsev3s2cTlIre/d2hWS3xbH8h9udUdFT3l
pe/oZHX46CLSiJKZTKWpRyjeC42GCRssO229xzGvHxlqU3USWUdPC4176G7pPq7oq/L4NXVg4eRE
TSAc64/8hxkAA9/AuCpft3bF6IJKbssdlwn9FJAjgGZY5XIz6MTKHXTaxfAwzMy66VgRtkDqq5+Q
CTMutOt3+UeM/vRQzO4HnMR4j2075eYy+zKZkBFg/lCLMEJn7PE4kIQhvZIQheGSxsZ0YKBWoJ58
Zj8zNkZ5osP7msynxsCbtoCl6vcpWYq833satwfLgcD/mtqjvPNJMeSN1HdDgJa6yag4TzW4cqho
4sSPTnh5CS+pN1lFeqSO7JcQbDCdGm1Gap0TwdBLny6zRka0TiAlMJLbkITM9p1BUxc5y6TDT5u7
aZfTrD91cKshd0Y4ko313eybaGUmk9aJLADpA8bwPJhR9z2pDGMjQIaVI7YXs0ELDRRvuB/8730F
R4XasK9uyYMSWsMAf7Hg4ph/4hJDdHMmPRlp7quT/MRs8s9hbi6VcG20nnG19UJcXrExzdceaIr1
nIyrejDEkwgFSB2KOGYitH79SnwtP3VW9yoqoz+NjoNbGCTXKs6tBz+ft9YQ/EiF2a3swtGOtSas
zTiknxLWxbZ2ng2DdrQdAsydvecxaCYS67p5qbzxaLqDzcy4J/bZlH/MMmHqMKfhoRcewnmz21Og
yd1guNtiaofr8PjZG+7G6Kt8U4nPUUji7dmnb6Br8Wofd8gZaWGpj5teWjXSqf/H3nk0x42sWfuv
TMweNxIuE1jMplAowzK0IiltEJQhvPf49fOguuebNl/cGzPrWbRCFJtSkQUgM897znOWaqN63ST7
H9vQrZIrbYZ0J1Jn1wz3jgge+QnuZBA8UNFb74e0Oww9qMFx6TZBSJsJ1y8M2Ll70MBObgvbmdlU
V17vpgbjsPGoL+Z1nkv67Jz+l5a+1RWLswL/1kjzuqRT7PcLPF5FAnowH9F+3+libQPF4ZJcvTPF
2tbNIJ4O9kPhdNH7tDSjL+FkbrqsYVDNqX7vFCL04ODuuri6JtPyUysBjol5/Mk3ZG+E2Wv7qHkq
RfHkPi5LOH5h4AViwqkusrOvNiPEOYXS6lgcaO0geEpz5SB2UtfFc4j0To3ok9Z7Lh8QwM0909qa
Bp3oSY/Di1NrcEbNicIzWxGOwQkDnNs3YndtPWrfYAT4zDmgSQED9xf2JExa3X03IGBHBVY9nKRg
dZZ9LhVCRka9y6xCDv6gEpKcp2uZkcYBVeejAW0SJdeKtGY8aGD659mo74cyemfkJ/04/kYXgYbN
Rt1ngf1Y68ZZE+ZTD5yd/Xt2sUNsDNhMq12fhy/u9AOQUgz0zsCXEWSennEClKTat6Yri22lc78V
LEcaBdSdWb2nEUWWq7eJvStIx74dB78caKfS5mbXc0VgKBVAROoeXI0a9f3kZJxrIuBrSoFx6iK5
CSJIoIgmzpbTXnoOovm9dbpLWYzZqc57sh4kNbJO3oWxfkh0jl3WNGFByYClya7d9XFDBFunnzZ3
mRswf/KmxC29qGi/wavaqMjNN03GcCWQxynAl5TOrCxOz6o5uRtRFR/rZ+NxuliNuq8198TBiyho
TGHta8Irh8hHKxaKxCh3loU5Jxofp659pV7MXyLtpeyG8ZxVFDwdwG+ykjcXne4zqOJuceyT1sNo
++TG+fQSZCDVojSBFV8ku7qOdlC4hk0YltBwwgF9YIBAq3W6tqV4qicYUtHvwyBg3QIb6jbLi7cc
zed72NcMxcKPmsM1tBuoVTLe0kdNO9E0PE86m6TQhY1rCRpxdCGzfdZShK6nFAZXFpamFnolFPt2
fduE5dOsowGyoJQ9DfsLnOdhF8Q0SRnGs43tw0cTr6mhhBMUtRHzIpqNY7ZdOYgTA6sG6G4NJnt5
Dz6QBiGO92OYLWcjmE4p74lnO5BCQhRsE9whZPhuY1uIMa0zlccBeiHa9zaFjGqabrWzNJzfpl4c
2izlPmsOBELUNnYXWJ1fg3R66wN6Ps2ELp7A6VxPNndZBDFSjqewcC7R7II1VhEAKu5az1IYnoeV
pZAkwX1X2B+i5W2wY22zrIeGmd5XSLE7YNFg/cUgj42fpk0P8+McNSI/xk4DjR0/Puf1zE9p4zmB
TL3vYdp4TpD9suYl2Vli+hmRSRs4qplkifdZyBkZMF//SB9hhUmKUss58BM9OyQMYYaSetauxM+s
ssBLNXP0lRS4jmCFF4N6EpaNkXaat1Ef01tdVsOWBpnYIwN1j5kxPhpBzOabXpKuuS9MdDHu/GfD
XKWbCL5i151609m3GUOFYYq4T4zKggyfJX5S8sqUoaW4eJbnJGjrvay/9Esxb8WsgGxECUJvexHt
/MXN7S+JgVw4J90eQ8F2UIhGGbikTas+3NKIDsN3gGbvM9OHTWxh3xlj/SnLE+nbM7qIG8vvkZPp
2ziuS78v60/MRJO2Dm+LiRIzkiLwQbnUSyh+E4tsQpuTXzuUP3ZhKw69u0AYlH7BeJmdVrHYH2ky
zb7GInGXMPHyo24CkBgWF9gdHC+5n8DSFu9pStNLkfws1kjRGKoTablt4bIJnFiuWnRQnzPxsWS7
+DrXl7aZh2+wduBLpQKbJT3Imcvv4dFOdnmhGuVsocmjMD8XbknSyGjPBimBoOEboP+booXQ5PDp
TlAdlXIOZc/lxLar2ZhzVX40WgwkuTF8m6cXsE5335ufiZNYJ/Gj4Hy6JWlqH+0K46bMQd7GWBB4
CODlIrW0CyO7OUdQoBdd/4wnYPEMPl8A7CIfSPXeW/0eS7z+oGu9/oA6B9I5RBg2GQsz2oPeyUhu
j74OpX3MsMAM9ruIB9jVGyFCjtxRwSI12l9zPR7vM+Nxcq9xVxhvrBN83wlooJha+NleejQVx/BD
hZsqjcvRt7p6k4l5n1KlTDsPWiw1H5yWXB5k+M6WTZaYr93wLWBkeILPk+3nqX/kKgJ/28VQ1oNz
phGqsNQq1q7Y9eohHhbpOw2NJjXnu03axG+K7mmty780U37foRPvijEAfjI3fsQ4j66uzo/hNPMW
1M84ox7mYK49+onYnWZPs3QuQ1187bCfe3QZealNF2WXToUvQaFrhmQcBcRp01UZxEzTBGOO4SoP
FNWJzY82yZhOzx7b8Du7tW0eDBFK6qI9DlPKFrKCH7uQ2ZlKc2d3JJgtSaTSKNeTAU2He8rS2GDl
k98G5IHxhGU1Ux62Qq5XBctlybFrgmiKuPNqLmzBc2+2D7PKl2MOBhNLoo243PNMHTAcehCdvg8s
+Hf0Nm4yzcXsniDvWkbxlvJcRNsO7nGjUJ8iovmAatDSm5xFdXG4JRFTiZ4B1YuNfXLUS7wvbncv
Wu4JcwGbOdc2o7UgJzsgv+fRUO9B+KpNA6d7Z/HjNhvkJoODurcojdqmSEYYiBN1ddlAOQsd8il+
qu3sVAgsEbfg7FqXArZtqVx7Gw60tca2doEj/SuAt7zjJD2Jr020MJ1bJry0T3Y/D6dGNd1Ry/RD
U1Jzb+eL9Hi2+bEJMCt0HeuQYYyZEXCTgb4LoDBbm76LQSb2NeoGTIzoaCypHOAKbHlcdpsM6qif
d5nPCIjTWMfOZWFuNk/JE+A9zl2glYz2A9rf737gLJsp4Y6hJ7YxE9DIYrMCZS7YVKrGO7F6/gpA
mrGV9b5I9F/LnNN/aK5W5TX9PqNT1bMcj1rV2ce8ia742+QOAzfh5kY0L5lrZLsMkhwsd66X20Bt
wEAYTkF6J+ppmw4BsE6cK7ssq6Oj7dKaYxFExRlVelqNODdFr1b8rHR9YSIfPJkEPXY3i2dBjDi7
Rckd0FqTRajoZrZkJbi3FixkrpPeSTChe/Tu6Y477IL0jLjSVS+3MNYwd/ohEi32ifFeAdbbBwEC
+KbtRnHX2DMyOgHz28sJpEKT5MNtmjyPDdkoZjjWNlewDn5zf98CUvHQPSF21zttzcZpRgOaagjE
dhiWEdAYmh5mhAVMs2b3j31QzXsa0c05wdlRO6Un3PXWJAy1lXNEqpgmNe+WwQoLw945Wn0PsAIf
r4h/VE55GEduDqnZdK9E1Kq4c1v7Luiudqh384BlXJcHgN4Ik23iLSkXYpvnTz3rMJSp1VRarogH
iiI+SpEbcDcjG/YqHOrFIfIcBvPX1YnBmEa9LKKHS5zj5vSoN7T2yi4PfZTnfrto33QUCMYrxWOn
BzZNBoXyuW0v+NATxqLGtxt3iHmRuMvqsTxSzraporLdWiF7GJjBtExYKRsvqi6l8USI0/ETq/kt
TnPL1ACBu+OGm/ZwCOe7MY3fZYHlVRdXmj9P44yu3YdAC+hvnOyCWR2ek5A/8jE83lOj/GVRHyYh
alwduIUzYNGmDa6tsiiQ0o3PUBuo3shmLH9uoHtWlvA2O6Dfs6q2/BqLE9vMlI1kkHY+9sFyY9nY
tgF1vZqGbu5hcHpg2otjgu5+R0uPc0eIA+IkwTzH1HUPTWr10kaz/J4ZxmphLKgJmLkkupD6K3Lj
Hxxx35xJn1Ze9YUFENik6GdKSZnyO2Vi7equfsI6PQLLUk8uxwGbE0k+dnsANQAAC1TNec5OKM9Q
iJEZMV15+jO5+dclsqCyldq7bCeDs2+A3zj7uDmHqRnBPrx6iGdE1D3psUcODmye5g87XcMB3QIW
2ervIc6GdzRJF314xa1dYMrsai9hLxyGS4wxr5g8Bs3WXVF4gUsMCtvpTtjcCT1LNOMtfautVOTK
huUIAvf5dlfpAWrIaEStX4noRIHmg8nf7d8uy5vr+fbL0kBLyIL7cCIG0WmPqiZngiIuSIvU+Y5e
zNdMd4cdm463UZHYZ+kJdzN0Ze5AHHggvyGP5/pdH+C7m8WZxzbG5PXVNvRVM2rnSqHGPTlZcxht
RYI2PkkynlTefI1WvIRWh/wVNpGXG3f2hkcbg/reXjiu1GXwXpjaJZBJfDBXtMGQP2XkE3Z6uEAm
y1auRDWEv9xiZJ0jirmh7p27V+a7QSKqJYZ26Or16k6su3Rl2orVbt9FoXUwZg77kuHPaGUIZmGw
rxeK0WczPxLh3yLMTZ4IeuqOg27rHm60t6affiKQs+5DEIRq+jv4ixoC6pKNkUmmhlgdh5YXDutD
zkife733TW2Ttem11+3eg3KCMSwOn4aUgao7ZCH2D5oSJ1zHFVAGfJB4rxQ9nt4f4lAPv1U0/lvR
5w9lXHTtf/z7Gm/6U7rIFabtEL0xUeV0ci9/oUGF7thzMJ8aHOrJr8W2AiqZSLUXkmHSHNl0Gg5c
v4ZjW/CYK5pSFFOzWX64yHj7f/5a+KK/vRjL1B3bsEzFUcSw1xf7h6gTXXCztEVbQkHFPq1si9jp
nGM5SsXFqOpnTiTbKGjorcV9hRQUNQw8IEO3urPgW6ZZqiyfU26ts4rT4rw6oZGan6ooTa8SpawY
Wooe5gj1aQp8CNvFVhkQAyy2k4lKkcXj2CTMm3dbggXtObAUJsqOSaced43XUWR/5xRsnMaUTnPd
Sp+6zrAwxl2rIIg/mdx/F4NwDrpRRfhysRqx5PTc8MxjRV4EQEd76wvVk0QCQg9PsHjUqpin+zjY
xyxlamCX7O0p1WCzm7FshlbjbMZEh7OSaV9LPLxmfSxXFWWstasxMSzMI7BTTiXitwU64XZFKWId
IaEShUcAw6CFrO4YiEreA695N5oRtkikgXQ3OdjMQfGkVY1zhwxBrKAZ9GvhcJ1XTcxj0p5a2rXW
FXNxzHuxzheLKTi7iRa+IqJkITNzTt3mzrGTK5FLVJiWqQSWW3OfZQGGNnr9jpCPF6bambs3eJT6
CD/dHvODTtOCeM/sJYeF7zxZ4PcvJWL0tqssqnjjauCaTih9xzjMZqP5ngZFeJpw+5KRKEA3G5l2
Rjn8yVKh36UzLzNNEBFHQP0nKzChc4/TmYIX4EhzN11wCoLRs+x7Mdbl9ymi/M15ZJUoPjAaxBs7
ig5MLe0PF9Pj1jGq1ziY0rPGlBJXm8V1H6TnyFpY6JEWy9wwXgyNnFO2JF+JnRwIbTs+rjbq8AaL
Igm3bDxStJ9mZRh7kXMxkUeZ8U+nzaurum96po9on0hh45yJiyWb/GgF+UO/fpTIAUDg7RMFF9TF
NDqarqtSgFCus5rrhTpTp2baLybS8EGojGl7+8rb1/AoQDEC8P3b/yhg12zlMM+HQKJKYD9L76yu
YotPlm2zNGCOWdwAGmKjO0a2Oz21UwPqXcfmNkGZDZ1XC3jtXcEgOnIUxYrhStycs+dyLusLNYti
K9KECqwKLXVhJ4ULJC1gzwzFczue8A7lDyJX4aGSpsdIfj677uhuMol5LOro1tDrZmdoza9ai8BU
qpYVoETFAJZebIyysZ7Yb+KqDu6zmku/7wN8v5Fh7cIyIA7FD/a+GwMACbB5LwJAHDtxSxFeHJcn
/OdgSx03OQZWy8A7ILU3AETWq6S6T+3POhzGLw5OGlvv4CrSjknVlmufgLcDQiL4kjqdznKIw1fJ
BC1wVt8dSDEHxxiscxD2z60WVpdpkMwx9WkHxnHcdVVDbLGnknEpG5pqFQ+ywFoY5SLkaHgqiBIt
fjBBrMxWIFphXhMpiBSXJQU/ZX9KzOamMXWcEfN2E5aR5XXTOJ6Ui6mU4XSzwzAa75VcviPxNh5m
v2wv5vLgZA5N7SGyzD9/OOvqb89mZUuS0A6PekEs9i8LRdroRiBbauVwFHhsfRvP0ovkThh5coYu
ChIkSX81XMckZjIsA05c4n+f0q1rixgytnavg871i4IQCbOWT9TEf/ESjTUJ+4cWYouMqi1daZHi
tRzT+Ota5jQSkQ8P1GHSE9NvQ4Iao8MAD6+XcRIZKIE+z5NfAY9y+r5qj3J6dqe2qT0MybjVxWNW
IL1HyIfesDjdfmgm6gIxq8UlNGV8STpCN/MqNMNq07KhR+osjX+xCupEh//yXThixUdKxxKuSZkO
n//DIlhpWOnpNS6xjRX1xQrtBwJ4G6pBqMGiKfHS5neUD5xDnoFoWPU+ngqLiSaGPJ4+I/726ovV
UEfuTh+Mk3DNlbWGXzcnE/bPLwkLJuXfXqllCMc1dGW6f/t5E0PUgjJocMJTPOEZNcT9thKSIsZx
C7+XhEw7/pjC5rHunOa9kz+mmVG8km1DNyfBDieg0B3CEd1wg7Yvc/etqNUpL+bp7GDi9puUpd5u
apcNtmFspiDnwFJUNrBYMmQ2A9BNlStzP4yNsXVzCic4U7wFcvo1LPdUGk2PVRXigc6sQxi7krQs
Vn/RIe+kCmMEyn6MmnRoBJO824/m/wL5/yKQr2gT/8NF9Leqc68sil8/uvhH3/0xkv/bl/1XIl//
h3JcoUtlkHn/UyJfmf9Q9CgQuleOpStXcu/8nsi3oK7atm7CYl3x7abFw6Et+y76j3+3xD8oOpds
c21b6Ybj6v+TRL6z9qb/6bLHcMXVLgya1ZUthCH+fIPaoK9cSV/yocnEIaLDwuvD+mzFKvYi8Fme
3XXvnfaZNuaTI5i/4Ojr/KKfXDYokhSuk1lgoFqHjGHxVpXWveicF2dAPAmLKjgNqNl9dh4c8sQk
aa9xiZtHxMdMoP0ppgDe3Fuc40OXD1e7N91q+2JeqamSsrli+RK7PZt3fbnqkfZYuRrDN1N9tFP6
RbnGY6YziBThiGsGZ5J6EL4djKspgE7QGsdXqPMimzw/jyPUeP2D8RgR6RINcPoSOAtlvLH16M5P
NEq8NKO91ZbiBanyM2rkVdrJ935071sZXcYmOE8dLCzRXFMdM2qF9w+XE/GYamjel6h6iYLyCT3q
K36//Qxlo4UrTrhVvVpm9NCr9HNA4fakXb1nZfxZhp25mUp+zER7HmVlnxpbByPGzynF2YlbuXm3
Sr+idsPEsxisKudYXEnn+EK3QNdZ18FN3ik5J05ANixdWrENi58mJeYNjqZY8GPDS5xsTL4ElRxn
txvgdM/NjVpnQ3K+GKlGpJNtFLP9A32zmzRiIRHYX5hfVOT8kwzZtVh7m9fSZTIIwjlak/wWqO5H
0PB16NDYThPNK8f8FBc53euB0W4YiHKlaEidcvmmy4VzSlPRQ0izUzqFR1lLMqmp9bgoxMrKNA7r
X5xYtFfd3m1CMT+t6g3rZotrFFGznpy3pAcR3iZYP4CiPrYhKByQmQQHvHhtX8dQyXBgxFgyTCxn
Lchv3Ax9sbb5UHjV3+qZK8kbv4RfQAOC21a9swVC/9maC1WECamhOLzGikuH//ad09p0KmKd60r1
1nTOcGJ/84MBJbz7xn1JVFPQjYWgXm5aHJSK2h1MdUniRTRT7awOeU0ncqQN+g+j+aHTMviEsXir
ZyAowr4SW9wYtSsDpud3DNHTHd6n+ECcenQaE7GV1zraaP4BTH3KuG83S0AbgCeiwcfCZXmL+KzU
IDB4mI9UHKwKqftST+FbvGTXFMEypWcNDsTjEDfE0/SQtauIdylHLgbuFMDWBd9mtQsTK/LmAL/M
2uMwBF5VUe8oC+PJ7bpmEz6B4evQFxU5DMR7du2bPnPZevjEk54qwwQlRUzUEp/0EuKyXM3GrJjH
LIImmDMOoKMbogOdiIbBTwXy+Js9HiLm4Uh33AniTV85rYGNMVinS9siSjZyiSiGel4OipjKUWSc
ZQzfdUJi266UA5cpXtmmbd7HhMmzdkTJotgj4xbTuOmoedjXFWFG6riZzLwozE8EVNNDqC93S/o9
BfeZOjnrPD/rnlch9PDTYqPbjztriV/iZdqRs36goaXyHMVN0wxYo6Oc3owyR9aFXrFG2DpTpX4W
8XnpJN9NnJUbno0cc2t0nYbpQs9biA3qxWhMDbNET50y9qSKUsZNXLOhzCTPU5NyY48MPnvqMfM5
M7wrUl5gLmsTavu0j9r57PD0TKWivr56KCqeQHnr6Ls6px21SvPvGg8yj/HQMa94sBQKKFsJXspo
bb8Ka7ExiOWjk8kd7IKn3jEzaibr/pATNPTwXTKIY7y3mli4Z/sK/1asrlPCw5K8+odRup/GlBFV
bDN6BlHeg3reUGUZoO9pJ5pfpn0Xmg/4Mu6ayCQoVfMNuRFWMx5HqcJGPI/mOR7R/kg6t9uaCRje
XGtHD3XBYpBeTH4QGzt3LmFAzxQGIzc2nwlY+lOnWVScWRswisQSkvQT50DgRRpgC9Kn11HjHRws
u/UKVFuc5eTHotn5Inr7UJLW83R7U19EjuhZ9hyfRN63W5daYH4HtA7KsR9SBY7JuLO8KR38QS/Q
3FMU9dFyH4hq7SzzHtqDudGC4mxUwQ8ILWCX9HQbVQk9kNmzOfJupfY7wZN8s6h02YGicXGrVd+r
VPA9t/bLwOLrSZMOH+igNARhwzItLpf1WRK2xuPcrK4HPJz0rjyLpv859dOXRtJN53QdDwsZPqj0
5+0qn9xDl9KLkDQYROR+tEZirO2MkqrK+9jE7pqPPG4LqznWJkf+24KFoslsnOQu6YU28IaWKvjA
NSlitOPv5lDd4138oN7sM6J3k2z5V0Cr+CL07KfQuBdzExtBaOT73DJsPx6sY9AK7D8uMLgM/bVO
3JomK3rPJntPYGU3B/1RC+OZJjJ5XUZ1GUc8c4ngCRwwsGIc4vex7bM5Yp1axC+EyldnYYcbZfPj
YuZoi0X9Ne4XtalCFiNNhwFiQk7g6Mq9vAyc6pkJXrUWv9xSkHNRSf5BW/dbU4k7fSk28cQ6ydG9
EuKXbUUJVoTpW0c2DRd/xgE3/LAsa/CGiiPf16grM2ZrxDYCnYgzNmSY5pKHDfPwo9vz1arrip3e
FlgkY4Gbi5AQFDqY83pHuQkPn1FpjIYWHhVOaNJ9bTwOPcyGfpp2dIXMe0k4iHgVK7EwReZRIlxP
waYOqb4MGDKRCcECnEQkW2cO/Jl+NRXvaybIm6rM3NyWQ24eE/d4856tuy+w5JtJ0/dDzANRC7WX
Ze7ep3RJ7yYyYx7O5k1jW49gqrfMO6Kdi4iwiQiXQBJh/8a2QbOrZ23ke4nci9nCFCQiJLZRLYpz
u4LttOi6bl3iyrigZKxwI/06L+L9duUQZgNTw7TY0WbO/Zr01aThlmGJ21mFTKHrWLR2ae39OARv
ccKQ1bLrTXiFEZVyIUF7syfVMaSjbXMhBtclivdfrE5dNEdChpsmLn45o87A0ZbUn4vgo+tt2x+w
G0c9Niq1KWv1mpdslVKNbZYk4+3is4T9sJHVkOw63XriR14cDCm7U8dY6bdfcJJ2p2YcaD2bG2qj
G8zGDHJM5niM+PQDO/CvUS1ZJdaDYEurE5vj8a5pXGgNZfaWYQdEm1//tic7Uh+hshNUrcrIAfsA
qw1bfvntY4z72bYYmBkZ1RLcRWV2nyTYO3pTPDs40++qmTGBvhJkS7XrUCbxJBIiGNcpm93TznEr
p7t9ePuFflN02N0ctj18pe/j/6vXk3VXenIdDfWxAcUnd+5xrNu7G33ddeiia9YZpmaCYzAaGre7
nXRAKS/A5icgI3oe6XsRU3wepUG0taw60ZnT9O4+NwhiWcQhNzey+43kPuXZF7txsx1paD5RU4Xg
0TOErZ3D893S6eEdhWpxPazvZ4hFFtjeMW4R4vomPUXFlX4r4eNHpfhu1kPO0t25ovjSazLGuk0O
zYdOgbNWGoL+N1NSvEw7pUugJZLWdJBYpJqieA7sX3Iqgud2IWvWusOPsmyGc6TEcF4es0heq9oE
Ap1Bd+Rf+SKjbxV1bXcmxpE4HLJjRsuLXzdcME4rJvogA033br9d7af8WzQ4r59AAAXu16tlowPy
TlbIIpl9Bofr78gg2YUKT0qq6pSUcb+bDPW10GBp1Fys3tLLd3gejF+Z+d2NUWreSWHiu/vvj40p
NHxZRD+ZvBt30LUVUYvbb63U8maVsncM+He0pqIqTQskkknknvKxjbdscyh3mJwF4cE4gzDXTk0C
zDS0KcFaPzIIqjccs5jJT85QbQcn0063X9r10799OFavVMgGO1l2ivkPomqZd+OJql3dN0YCXmDi
hhMeas6GRPTxEsfjWZLT2pgA6TZzw3hvEcSZHDTHGvjYb78LcA1ugYQxA1//7Pa/9DUx8RbkCMxH
//YnqEj2idzqapKmIhvLHR5B+xKMyUCJmXaq8Ch8TZug2DqANa64qXNONP1wGutRXmZNOycLu/DF
Gp9jGqavXW6fipHcQG2uPkkMuy9aWzBYLWW4v31oL9HVpEDEVyN7s2oUxgtNrfq5XeApEVstvVnH
90n7bLjtYnOk8gk+0aRImdlGiqA7fc17lb9WPcwIhrJrr6PN9hz5yETVJeAsX/6gLzz8fwZc62n8
j6Igp3VLmg6YPi4WB9Tpn0/rmasZi4U6diAzXeyNtcYr+ozTmX7WwnnpG3Y1puBYMjDQtWJWr//N
v2/pjkAfE8oUf1EL3NkycIATvWrV9MVe6muj2Exy2DPj9CebfaPF0tVL6tf05V9IiX8jB67fOj4K
iQXCFa7zl3+azb9mxfhvDtnMOXE9MLa9+zJls74JrdlbLHEQEWCH/9O+ii7u5n+hfTlYC/5wbfxN
+9r+yj7Gj+bXH4Wv377mv4Qvm+Ig12QSy5BzbQfiUv0dRQmlUjnwuByogxafQJL6bxIl1zaimGta
KGPmOuD9XfcynX9Ylq5za0sbRBfHlf+J7mWpv08AbKnrqNI8jBDo5F8uJ/wsUaIvJCiHtJRbHol3
CymknSMhQazD/ziH5saFhUN1c3PRaFh8AZ8VB32gfjEnWox3B9exreehl2h4GhPLBt3al9sZgMnJ
pidjs8Nk2/lV28EFLIguOoDFqnQwtmNpdKc2bzySWee+LbWdFn5zZNUyp++k10rZn2IHp7apsfnX
6+hDoLHvIQdcR4x4RzZk6B6EP1O5LSJhbWzIRhj8yl8cT5e91a67Eb5FL6W0Zyjad2uyr2XFtwU8
qemzb+hlzjbAFTlNdbedZxgrbqReZ1OEfhoFV8dsNJzqReo3hlB+0HBwWALBMN3eB5zpn8skO4mQ
U5XWg8IZgmg5yTmkK4wydRXXl0a3A/wurPY5PPFeLAclOoJNbfpghOE3GWT6sxPDQUydcwBC4Y4g
ve6J+aUvkQE1TkGY3xu2/M5SY3MAPD3V674/FF8XQai9YAu7GPbzOBqVD7Y9fWZy+DUmJJFdzEau
Cbk28hsL21mhyAOq6qrjyWba43oAd9utkc8COkf8rS9px9MMP0nh75HDw0YTd6TgRj/nWbcDyszE
ottxDX2mIztes0KoIGL/fDuXSJ33fieM7jU3QjrEJ566ZAFPkZRoouFPm+j4pggIWwIAeWwG49FO
+xZCEonysY+Q7QF+7e6j1LgyIoQrEaafkJi3GUC6QeAp1UtKaGPs7ZZ8CYKCirxWEvdoZoYG8bJz
k/rnjfpkUyq5TSWIbDvJHyL+IWz5QB9Vd+lKFqfeMB4LbfWPqHMw9Bc9QHMFd/c8cNwmkwf/sSHK
TyNiQjkLgUj2l8fUCR8NJ4eKlZ9t8b2p8oeq5ngBCRlsfpDiGOdNwQDwDSXrOFfstjSYb2g/pokb
KP1W26wOCidDn+a+opHxFdOeh0iUdxPSXxRtAzRVvHDaASQrfBwqASvsOn19D4fADxTbZoyWL7xi
lAmb0tAW239FpdEuHzBTadCSNj0WXZjgBzPUKj/Hp9T0KEdDB1Er5x5fc7GHchytnawJyXA091xt
nI6k3CASIZPok0nGscgqT9VEeLEYH6lsf5E6h2eaXmvOJDlWZOQwYqsjuc7S1e8DS7vrQma2faPY
gDjPfdOO94y+z7mg6XipnqU2gxILsp07gLnRm+jVrDL8xfGnDs0pz1E+RvBZJJg2jt3VCM3uIZmf
Z44DfgaBzbdSFvXoojLZMEoNPKr/wKcSroSpUJF9ZVopg5RQuJkKgi8ClbBegTugztuUR03aDPGx
+t5kNlmkq5lFwEpN7Yr+G+2q9dmmUddOkCZM4OC+EZ8pd6EYnvJYQRMERD1wpGb2bhCfuaO32tNV
02wDSbUykL/WH2X9WJMeP5vLBG+MfSJ2P+gUkVk0fhFXpLDKsNjowPyWIXtyatc6cHbGMz63uyBl
u676Dqk0Evcu9K9dQNaq7kuPWMVzGdULwlrx3HYRAKcu/8ySQIcdGxa7OdJ/qJjUJEes8Tlok8Mw
I+cA29Y1zHb6g6rxELvzeB3mR8OET0d988Y0IwKdebB1AvEjiYd4mxv262IU4C/hYQ+GRdVQH8iT
tAp1SqZBPxZy9gcnD3e0avf4Yxlmw0fKd5BYf5h115xikB7sramf6bTl55ByJgzmnTlPr4luY6/U
k3Qz2M7eDLvuMPfxo5paKl31EhhR4LBuqEaeDIMytKoPt+wlm/XBb+hTTx8JWcQyoyQgF6I7LFBY
LApyvDRI1qlMnZ7tDJNeOEfHzBn2ZTrCe3DGiYcOz1F6mJZV3P5P9s5ku20k26K/8n4AudAFmik7
kJQoUbIsS5pg2ZaNvgcCzde/HXBmpcuV1c1rQpOSTIIkmhv3nrNPCySSOO7C6r6bLk1x5NTaDZxT
DfhWJ4JImlcNctRNKRM6WFoJyC5vipsYbCANAoU5peV4LMflrmd0cgQXRKz1jBPUKIi5XYrdGFEs
x42fKXXKJx9bdUBby7+ZZVMf8URdqpTYx7ScU3TotrNLehxZ61a0alPWe83yPXZT97w+YMUxHdnR
fmxlGWf4YwYVdEsreWHlg7FCsDBa7zaJc/L6Z+FXyzlyrKdKt8ydBtl0pow8tDYyfcWkZ+Qk1xWX
C6BovQdW0zrb2kz7LRXEzC7yeyFoCVdzQ8BJ+iJzfgpmOcgbdNytidddn+1rVNrZfvYXrPss0SKm
vSeDThKLQmJ9teXSTHRZ/1eA/icFKCI+SrJ/DkPfJV3fJl/7/6u+/x8xlkPx5e/B6D/+/x/FqPMb
SwYk+7b3YwhLyflHMer+ZhiMaKk2rR/16J/VqEdWpe1THqLj82BxI174sxr10DOY/NIR7n/NRf91
COvrutBRCyIWFIyJ1Tv/WSUxG2VmxPOkHwEwbpBjFNF3sdzAOTzoHLNGwfmeiiD1qNiMb6KDlyQ/
4IwEQvBuMkft9HCfsPqKihRZ95XMbj2575sXw242fXL96WP+izXoXwkbdbaSOFCLj8f0jV/EM5Wg
xvC8iK2daLTGdF67or7qrkkf036Z/fq2gyISQTEQ7hFr+6NKw66Xu9mTx0YjCL2AdGDTdYJYHI3Z
3s7DC6KUw2g5p5kpJGSVTVLFJBQwI7h3rW8dTv5sgvoQ3vM0DadEaLpb5stX9XQzPKNQ/Yy/yIjb
tpvqq/obWvjYVRCR83IELx1HP9zqXO7US/WY/2rr1oOvoX6k/kQ9ZVMb9F7tjQe+QD3VKAjF8TAv
1F9tnv2PjWqYiaptUhu4bjCBYJUu9vCmUNfg6+bpIgYk4QiDseZvQYKFfktyEtUL9xvuY13eMnHg
pbNDF2X7xNPv1d/EBUR0Ougx/5Vf2whjIuLxGvWnEGJCYnbBLuy8/h6z+onc4W2D1bppBxALiC0T
/6gX4ZvTNfS0eI6EgN4mJrGbwq/h/zasUaKZ0Vi5Gwv/op7OTG8GCdoCFKL6iywZHxr+mu5rtlUv
O/b6d5M49ygbmFjci+7Grg4d/yMreQJeY90uXrwxCK/5/a2q12MqtHF9rtnk9JTyqH7FKHz9dwJu
96VLYVw18BnUG+B5bAzKoZYE6uNR7129+PpzLd03ZXZQ99VHGKr7/K6rio1f7dLsSWfTZqt8tnVw
QW2MST6ng26iuy4ooBGRbyIaQQ73ZXVNzSd6Zzs9YXfozwndYsrKvXqo/rgzpg0zxuOMdFXX6GpC
HrAxP+Bl5DwPnJ6fh0u7kRJx8fKW8BrqebsMRCMoQDwA61OY3Ed8ybQr2aqtAvK7/eO/eiY2lZRp
+0ijNyEhhPvqd416WqynqniTh8zGlZEY/QcdAhqoMbSGfEz86ZgfHP/VsLR95oRH2cyIfyh9sPl8
hqK38ZEl0kghYNtn979lrbXVmTR/lhPwqiF7nLTwyY/oneZW/ZaBTCXhAPeHdQ2L/HmsHSLCBQNE
j+Kgc7kIu5emNbYLBXafZky5zcswJRjvvMHAChWMPeZjprpPWflidjnG5iRsKB0Ycc36+LUEMVXE
iusVccBoRnxFsbHHQMN+hmp87B+ICtpCgsL4uPAJWvecxP7XxPm/b//JNdQ0hOqg/POL6CXBxTm0
yc9dnN//0+9XTo+QZ1/4tms6Yu3U/H7Z9OnhoK+h56AURX/IlvTf6KkYjk5KjerQ/Ny+cX7ToSjR
IDZgzllcif+b9g3JI+qS+FMnFLEBoyYblRRdJ9cChfn3l8yWxnEzNFF8VvYhz44eaqPsg9UAkccm
cLssFwGsz2B9tN5A0tnjtk+P+pzVJ2m8r/lY641XzZAj17t669WcGBYEFAUNknjZJH0OQ9mr3no9
hPOAFuHWWMQutopvTkdMR1K2F9QILOSJjpiRK6DDQCaQsDoLp2gXTeZOEsdOlF+jvCHIq3QuHGU7
1kQpDul+NhT7blg+yNnIgnrhyj8Q5ONkjn8KNarnhnnuzqiYmrMU6hxD7Ji6YNk3p+w+y2hUuGdS
PpZPDClKghe3g5/fQjU4hWX4pasdB8VMeLv4+DaZSziY7pHlNAXot8zaYoDhamKYzmYN9TEFzZcw
rOV+0iyYopFvHeOTbJkMjlTbaD+wI+LNpc2cbZMu7GmPg5SX0RQgqb2fovizkWTMAFuSXKZa/2aZ
T35nzId0LmG3anO2R07FpRChKkl4Aw0XG3ZTzmxwqeXHGijVtg9x4XrmfICJXlt1FqRR+h1GzWPW
mOapB4bG+JkVl+Vesa9evXo+9UY67XSHgUfWVFu76W4Mc4DFQjS3t4CZypN9stfRIewKxJYNa1NM
cmN4GVEBg+6OcJ037hVpuaHW+1xWsu6+1VDgwCRBN5Kxxe7C5wE79mkBPMCJeZTnJErPRfWYGsPy
uTMPUzN+m/wkPBWhDsPd6XfjjGC6yykN8ir/IEZiPr1GR1cINrTplQQC6QE83GraLy78dqLWwkPR
M9ZPVH8i1vLzMj3MXhkf8xouRObaT37Rwv7ptZMtPcA7gIX4aG7cpjJuImEhFqVaHMLe2DEWtJjv
apiF2UzBCngGLwGtDNZDLo9u2zkMhF3gCplMj7hDEHrVesepvpxPYzUne2TSoD9AD1WpGT95mrsv
57Ljmg3uAWlyz3iq1+51kw8zyyCi6fJ1GuAxWcwutrnqnRhOCU17Z46gIT3bomcEBSOQzRQz/Snf
k/xhjnNgfJk+gwuzB2Qd4qOku7IbTXHW07HYVnQkd3LC68o1sLes9hE3j8WXhgmu5zjz2pFPXIj5
sXb67eDZ73loFG9xd+oacTPYxdmePaJZJDZtY0H47j1FS/lqlIOxC7n8HsmIWahbHrlAJQfYn0ff
KqlYtGGGJEPVZc1Bis7pIFhCBoW7872Rby+muOmhxe78uAqhecDmjQfCX/AZJ3l9VxUKyNvSw5w7
Ddg5IL5gWKKrNTkHUzgHx2ZdqXDgm76kJGvMWIcmmB5r15yY2M2HuNabPTP0cksqxqGmCpEkzWPx
9U8ij7OLaST35lSDW6FlZo13xfyRqdcSiBrojuYdzUKLPlj8+QUL/Z2ue6+uZGQyDoA6YRpXhX2d
CnZk5FWSpob4okPDTJaqDpyO7/gWy4pS1nU4H4Tun6IE/gf2iSFrQXIU3UNoDLue3PII2dLeWir0
YSUqtXzQcvrDsBkLcZ3lstzLrnvRZPwptTNKI7ua91igq1Mbegea5btaVF9aenwKwHFYsJ2Y0TLv
oxIpj+brn9E20uLbhrSNNnZI7EZHJwiO5nnw6/cQJdudSSow07oYnl8mYoQbwHXrmdQPU9e8TTjb
DtXxWi0qihGtZBucH1Y8Wu/ueOm15CiW1D3YuQEq07lnAFoHlVPXe7q0X+xCqw6V739LGvtlaNL2
ZJbYlxOzvkd0xxh0WvA9m3odWCMKNZtVGmZbWLg0JuJ00A7zPH+e7RmwZ70cgX51lOeVpNqML1Zk
3YySVAZpTLdMjCnOyxGHeFaczZZyOSfjARpCa4XH1NWroO5BfHZzBAg/mu9UT2x5die73yLEMfY0
Ed9H+qeVySUC1+ItarJr40bNMa3y90YmX9PSS29CGQ8bfPeSsJJPbp95+3b20p3wJu5AAbHF8plA
Jo6XlkVbZzh+UGs6QwszE4gxckI49PE7gv5qb2T2Zez8+ZAwociBkW1luWj7cmpxdSXZg25/aKpK
vLvjs5PkL71Li35MfLHxBVdNe6QwJVniW+8X8qFM5WMIXGjn+dO8KS3/pltM6N+G/pa0t6OXXdIy
hDE97SbSr0EcLLshNJgeR1uIBIp8Gvk7V2mBfZrym17Kr4X4FBVR9EGH9VF1HWeV4m72TSvQ1Zxh
8vVnq3sYiPLZA9pkbecPjBGiGTPkFwx4GwOi0DbyRhnMCNH0qsjuCLDkxNxkx76e3IMLgtWeoo7D
r1FKmeZNm2ewVbkJ3NmHvaAjN8RiTth87EzIDpaXxK4R9eFmMEbBSi8d3ioP8WSl96+94xGH4UQO
iAOmFX2eHjqjIgdmKjn4kfoIY4m2Rkw7YKYzsvWN5MVyWboJR3sXXo/WBq/hvk0txTB1paLSNnfJ
rCHsi8LkMvr5Xozy5BW9da3IID1FmLE2LhiZocS6hIscu12NACHr5FkAT9+7ErVeVgsnKCg2sMVy
paDTAHcsvRek2noqYwSDSoxtJj9pgzXupojFf+0ytUlEd2zaCALAkDsH4FnPgy5frAS9x9yVe53o
+M0ESg4RofWVWKyd0wqkXDVrbzMLytrIt0qwA58E+eSgPeL9uyIJzbcsP/W24zCGFv8VAKBlj9qT
r8Olt2R0Wbr+Dspt3i90uvFDIFCF+9fNy0tWc/DapvSPhBSQtsFIjKsOCQrEYe0mj4sZ8ngyu1Q7
AN8ydjKDBSA2wfsKTVqnlqZuV561FuSoXhnnss+JuSFKABtuTcoXYFVatNt2pjGNkvtb0lNnhEt5
TOEQBAJMVWNVrAE7Tz+JCL6ZKCqHyq6sti5zz6uhL6Sri5wYNjQHaAiJaDL18K4dy2XfI0EADYxZ
NUvRchXUCtv4RTOsF7ZyBmOGkD0hLOIZgNG8d/2ApGErGMj9dlqsZ7ULRSsrRHrm8CIeVafBgo/x
BB0T9TFX612H38QaPevWLsJkg5eTq2AdaciIMirS0cweKlqvAjEdo1T/kBVMXxY8T63vOAG4+aEj
uqaTlnFkSXKX+rAj9QmV8Sjs99bzq6NDCOoiqFgG8cT+ae6rEdzd7DCBsavirMnCw48+GCcu3uwZ
Fp5VM+r3zG6BEjVHSyIx9C1aSsXQUMBo5rcoY0pSGM6b3dvNbiLNaCqz8dREEzJ4Sct5tOdDndGq
wG68m7QIrSE8IkD+y36ukOlG6tSZA3fX9O7equ23yWRfSez2ZvELiK+ZeMPdgGff7eRTr5PsYjJV
CtaHMHAByKQcjX2jcwXx/Sv6dPM0C3HqOTh2Axh2GKQVSk67RL+XLLejrs7fqEm2tV1L3G5txFmw
emwssenNLD9kUjbPRdSdJ+wAe8EoheK4S290vbyg7C0gTZANNje7pnnQ9LGGD+TGRJqgOMSDxsKg
SRHQuFeDNcY21Ig+BFRwLiDHbwoijNgJq2fZFM5lCZN7q1g+1Zqtct00+4Z0wMjcNR5uZfRgCrQk
AOynWdCF0Fb9KkxvcXp/IVIPWkDMUAPwcrGDz3FjG71zSyFy78dgvA2/ADLlzwhg8HiSxnpxEnO5
JyA9gsy9zzorsGm5klcoD6w5uk9LPlFVF/kNAwuKAlIEKjX2M2Kcrv1Y3vRG5dyO2YKdIgMxgPWT
AAD6DebjZA6vXeKfzNh9nWEEMFWKMWRWNC8UezMdOY1OBppVP7UOsgYiCXiELb202pLd6QZvBJTj
VkTor0lm3C/RW1zP87ntt2nICoaFw0vr2WnQmVxWzV4GnBq/gjS0MZ0UN23hY39YqpPVq8ZKXTpn
W9RHIms6NwziSH4VLhgLgwv7NowJnpvt8IOWyndSBkg3EEm/wxAgo7Z/joWDATt+p1+mHzAqTLfL
kt7kmnljzufFngDGDK++KOQ9Sxkdf+/FJQIW2da4oXYlYaKV3rZZXiTf2uc5RWY1ZeV3qASpvPCd
z/DpjCHwm+W+7l2O6dhjxiFN85BPS7Jj7jaMyJdccXL1EVZ2a0an1kmOtQfZgC/cwV/jfTUdIhJG
zaRd5XBmbGT3MaqZvIl6FxkcpPCR0FbN7EeL/4gX4raMyCBK8SQfGxfArm3Mge11j5qeVirF16ZZ
JfZVyuw91cp3M8UaIw0O7bppqHBLJN8FRzJrYNUjxkEw3UbEO7a9mT/1YPA2g+D914bWnq1J5lvN
DE+5Zol9C9ZzSx1ebk2O7t2iI2NbcqMiVWYr9Lm7r53xw5CQWsJyPwp0ZIIA06xjV3BZRRR6P43L
q8Wce9LN4Vba0jwkZk8929nbvCpVYdWBqaAFjINr2UcI9Tbo8x9MaY1bgMPPhdsyaGZxD1QGub2Y
8Uu58jTJ2jkktpgCQILgGB3zU49qah8TNAfHB4uNb3ztPC/nOGXYTARGjDj+Ykh5b7LYpsrMGDWn
ZocjRD5hEydSx+6JuMy4xk+Wu4uoC25Lc6QYK5ocOGVIaVlFlxrAdu0gzq2Qoojc/ZAMfNgpyTb7
zDPIq6rpAPhl3VyalMzDsX1u3SjZ+5wHDhNqtIOhS+NCA7jtdX0rG8iBPXPCKXftPfw8fDbJp9Zp
lbjcpv2nmx+wQVM7SpeEAXfcLS6C/FSjxAKHxIwC90htyG9dYoAzI5/FJc2pjW7ICwXGXLOEYSpA
7zje5ZKTSe0PzDXN7NGebUjngAnHhKYlPYh+64QzqoqJIFA9686EC2AFy3QW5xU8TC2bufL1aEtF
+dGskm+LydMV1szy2OLgn/IvVL6fGb6mdBz62wju+KasONr0wjc2GJbsOx/1BaejIz5pZ1NSvKEb
5HBweQtlFBLX1eifHPoDcR1R3M8oLyBdah7BbpnAc+XRlTaGa+mY5rnRSQPhPIWoc328DJV1Xu+t
NzWy4aEczp5D9uysPTRtle58LTbO600jAJJX6mZ9yMkbqQyJY1u4TOa5VjdxPoKa6aEoOY6TBuB3
GZPm/hWBQAg8kFfr1CasN7XVdGfpokr9YyP0Xo820L6JyVSx5lLdrPf+6mGH56Qqte7kqg3UC6Gf
Qd2BCjVO64P1x5M5TftMtt90rL87ShCW3oSwntctXu9ZMrnPKfMPwxRamPfUbxEkbNnto1OuPrQi
GojpUfestLS3hmlkWxvP/dnpB0ktYrnpeYivPTyijQu8YjdrjMoH9NzElKGmVjfrPZ/+3I97LV/T
+hc9BQBRLy2kOHixKnWm78kVJpbU6pgOSb0aGSVLojKXlMRhS/2/CYZE1/M12aEPYZjw4UqFlyNd
//1m6jOyJf78oeSKwl5C6ilr3avWZuM51MkmXu/56uGfPyup1o+lnW6dCaF57xi/35AI2OJVSp4m
R7XbXOMxarBL0f2rGGaPZMYMaBnMqa3Pf94YtNXPFNn1ufH7cUeqAaycyklOBnIYv9ey+jhzeT7n
KvncpUZnh659ckG0hm8IDg+F1/DjIbwSY+cPDMbtYULzrOTOGUfiyXBeGVGOZ6xTJQOr5JYArfEs
1c36c6/KIkZyKhO58haxrfBJUwHPhJ37Lkv4JvfJXNTAImVL8Wqkl1Xcnk0i746r4l3DG7IdR+Ts
XVSjQPnbTY6M/5w58wS9uMQLyC95/fTs+9tUX/CZkLBEmp+mtPWlHtPFIzVjno06iEiPtKATbdMa
oXnREd/7580qbf+hcl9/eAUc3p1XNXuinrBRL6TIFNTQ6nGrzcO2zN12i2/8qRLsd6mNplsDYhK5
nCbdEfmgzjKpLHVCNiP0NXH/7KOw2iY+iRaxYb9J9HckP430RRbnq9nQnXVT6zRmQIFkd/IIRcJ4
NKOYAqmyQU22gGNquq0U4avnVg9wYwKpS8GEyvjQWP6nuSjHPXg6LUnjoGrSazLLiaV0019iAjK3
heO8p9oH2zeb/aTyqVFqPs8iugUXmh8GqvWNH4/+oZjfi2TKA4/juMAfu0nN/C7XbHEAQkRuZSmz
HYgB74hxE5SOBy+pSPeVReaGN4GLhimW5cWhH/yB9UUkOaUC2ag9C81V/52SbjiR+hLwjp6TjEm1
k3K+1AOZz2JnC3ZBR7XLmQxsliokgMpzh/u04mk9DW/WEiklilYy5xqzA9nAziaHl6v3zmYarPce
cVHe+6wnHD9jy7VXW2e/qGbH5dAqt1Y4hTs5IovD/vxZy5+7AgyIaB0NigULLtNDVeZk2qEa3VPn
p+LspS14/Lx1Lm7ZntCPPvulvMi2ms9NxfLM5p3BQGqGK962Ldj0jw14cSxnGRnH2idCZJ7IaVtw
l6hVZikDJPxiY8PiXATUqldJZMPGct1Dfi7K9lMicnwfTNoBGJon1zBeB4urquuY7r4qJ+KSxue0
H9snOllMF8cg85cBnuOolp35wxQJqHwgdAW+FNKoCSZxjeEFLRLlXkMDqnc+M7DJvzhyeC1ddIKG
G3/pMYIwqdd84oT5MrRoQIk5ll/4wD+ZcFG93D34vQnNyKqUduhdFpI0nmijQkujKLwuIbyZaaDv
6Rsi6H0aILQlNpMzJUHr4i4qbFAgjDeoZCp/T/v9viTpRZ+gt4O6C6zKzQLfJiegjdo4yKfom5Vh
RwF5tWG2oLpr8mEh3gMqUbYldoqVnV67aCTzW0STzc7q/I+sECaohSwxkTM6SfdGr+BtnODeRAIa
xkiHkVEIl5I4qa4zgza6HHBULYJAzDn+KNuSbDe3pVFFf3XblfFNYVzbx8XkjRNtcqEEf10sD+9M
jfi8gFnTO83OmarxYllZuhcmsoL2wqHF3oVPO50LuDNCvNpFUhzL4bEqVAqDNT3rRgH3RfZvoTaQ
AS10sEUuuxnRGHQuUgofhMFxXL5GfDGsw6GNR7F9SHushAMrxs5LT21JMl45L2jBGjWEKkJcYGxp
KLzqYLhpujFEfOHg2qhRRo7ibm8TsLqVhXuyrBx/g5IruMWQPtrXukjyneVGmWptxfRiLDiL3ufI
q/TbEDUwy3NxX5sEfIg0lNuBVt/sEFLZpG+z7WnnsMbdht6vjRIArXFuPBih/uKk2RuNbfyGESP7
sT7VngHZf+j2ZdUHFHFIw3pnr00s7WKnNvBVEvfAtTeAnK2iBNqnmMEKS5N3TdE8w9iC9DnhPOTq
tet0yzlgZ/kqbCz5+KG/t/jZxmUyngktWg6x6eOktosnqCMxUzWwWfAjh71r+86hCCcCLslA57oI
ap5oeoynIw72uMARqW1A450heH4cs968Qq8m0qNizwvrRpyqCrtBpjmfy676WE75LnN76PgNwdWR
1xwbgb+tzISELlSCZufEbuZ4u8rI21sRl9Nk5AyOAvjg9fOtaYk7Tlgmnj4WNyb49U1Oa5LF5V2c
PwuZCCDOzbO5kK+oKamGH5HxZSTL8wgdeoetkc4aUWwtbksIb7RozUNttfMxN5JbZCHPWU2AdO/Z
ZkCC5YZ+SBHMc3KRWWSw6Co2do4RJp6/RFq3BCm4KBgAzhOF5yc9tjTaWFPg+lz/q7glUAjybF5E
lyRpu73ug5ueU0SJOfKDaXyOw5pusnvWR4vFSI0ExJ3dD6MNQWjWAywk1iZlHsOCT9QslavPVS4/
NUwOkEhn2Cjl56T6ERH32E0YOXsTMFKjOElVNN5KfbjvivwbzUBbOpAQlxKGCn0x5pbgN6swOaXq
Z+sv1psEtTIxzCTTp1H+TF8zPcQLVcp60wAWpwA6Fx7xkZgBy+iIsP5uRBuo++1jUXRjEAHMaTB5
yXYInIqaYb0Jcen+uDeHfahvYyMJD11o7GqyI1BfoNFntDJo8mYO7SjAErH1FIc0QWKf0JNkTAeh
jvFng2WQ5qqNitG1u+mYh9mlyLnw+H59H09cxv3UUNkFI3azOrdPma7PVPhwSSd/bDi9wrLLK+pX
LpIdFQpFrEO+iJl2ZOyqnzdLTljg2LKohxNG+36/DIwnk+wR27Nz0K0C6yP6uTM+0qkXybk2BzqF
xcKqlFHWyVU2RURF4BF7Me5LrYJlpev1fiaZ4waiWn6zGENxYxNowFkFcdaMXW4zOr2PwbUSW4gm
HHtml+7tiLKTpNnmvN5bb8Y0Z0m13oURWZ2Vs1vPbkoQzzdTZhnMh41v9YChbfY4tnObAm6G77yn
W/Ye6Wl77jUHIATxhOf1IUu9eoNBkBSQkf6H+srcECrYj3vwVKFVtrfN5DbQ0XwU621KSrjrEtAZ
JjALWfxtE/VS9lTSO0fEvPBxENb5oJPkg8LVKY7wCvbFTBn4541VYnzsTPALm/Xu+pvZaQ6hyXoh
A69xE/cRFN4yuSvj+jVT+ySskEahotuLVo7u4aef9U53kZgNOVBVHtXSR7gKJQNV9m5D/df1HvPo
/jSUz3AQrDNnTutcyIgjIdtoSV2dV/PKerNG0y+LneUo6QA+WgW9GbWK8BVvdr233oh0IvdkROXd
4S28gXYVpCV96iRtsZfRzztrXVCGXYR4CkspLgMXhECDXpydTkJjCzGCkdbI0U6pv964yeAfzMi9
K9Rirk+8byht4x2X9RPW04QwFMpwSrgyYd9ZCZ7ARV2WLUp1p6CWDOzAkk7k6J6HGi+I4czYaRXp
8s8bPGP50SC7ZCrjnKgk/vN+SbTvJEnUZy2NCcpVN/7f7lmNL8j6ZR8VfewdkDXdZVbYg8pHQOIM
DZp7pz7u5nhxlRlcN4+9A5derRFJvOFoExbrmYg+7vpFROQrnvMF0OumwxKw8xhf0/noR4b4lOR1
hVLaa0uskZZx0zMCokFZTFqwCADsuMDpp/r1MXZ7Jm/E6slgmO3j0CWcu0AXg/4oD+vrjERQcGwJ
dcrrutAGbDM+9Aoa6boDtXpY0fi1ezZWkjJsDttxXQhpwt1jdnpBfFWdLbVr6Al5VbbvLtvUs8qz
usCfG/Xb9aFdtn1g+f2pV4s8yV9gM9Vh/BOSW2wstRb04ybhyjGwAukWJkMxgydP0hS2hi+OOT+m
S9odTLUKdYVXn3MizjkrqcdTJOl5tgmfhURV7+YNRgXaCqsEZyqnmDRBtYmV2j/bzmqPTA9266bH
zcsMwu60bik4IRZEIAWxp/MV/mBHr/zkJidkAdpWxIuQoAMM0DmuT4kMn11pvbve6BmMavXajKqI
FlE3JuRbqOp/eyylBV7CXh60IXuLIytwwG0GnZzZzUy1d7GHGMs2Xohlm9TJRf0MtXuzcZlC7NZ3
bMNWyBky8TngFntZcFnu0okYBvVxxLclYpyzqwzOPZFu1ZhZP47NdRPRvANknhvmdGpZ3hbel3Cu
PhJ5S0OnwXXlqFaKehTOyTtKP7lfMbMh40NiEcMO54bkUFGbtR4v68P1ZlG/wIc07KRC7K5bPs1a
c7BIYvI7cRfZOeoSvt3UFepbmWNsO4cMf8xGjsNJFoXiZHPIF0gd6aC/cAXTNqlT5EGdtQ8aBO+m
/mCBHDn62XBnlAbLhygEUUIA0USvZQPT6CIT/UoFQTOSM5cJBHHXStAXSRPN5D3Rvm6MmGNQO2Pf
pXtdy681fc1N5RePXm2+pL3z6uTeXVMbPqF4xEj6NZpIl1DuPF2WoE5TLud6fxYw9ju3fhUDToFG
6OA6oR0VLqocUI+EfRZvEVDp7SBNlJE1GKqY7MCEzqK0vCxoEvvjMN+AN7nASWDYLsZdYg536Zi/
VV3Oyda+DCMBUW5WfaUd3z1KepUyxy82xfMjAZ3HnnrMi5p+S1VIwKBGJifgz12bOxfa9FcvDQE0
PRhuOCEFBZ4/Ocn9lFMZJ3Vf7r3Z3lsmC2OKVAqVfjzVKuNIydRCjaLMTDDHmnoHAykFae51yB+Y
FqBbbYSzGa3yNBP0+aXSr8IN7a/wZ2dGE2rEU1GjyiLaeaP+HNnavU/jgiyOjICxsf9u+NT1TSwf
pqazlIjZRwLMmYKm83BM05ThWwvlGIviehbxWzMlU0GdUAA+madmBm+dc16be+PeyBft4Melf54K
Vz/9zy/xn2g9kVUqN/g/13oe8qpN3j//LPX8/f/8IfXUf0Oy6YEdgLz4s9bTc3/DNeEwxKTBiuvh
J8WnZSDrxJnvOabu6MJWDLvfLRKm/ZuAeed7nu7QlWAu918pPiHe/az3ZC3GNcuyDSEwDVm6kpb+
bJGIxklfgMYOR5HlDIeLNrnX0iq96ermvserBSs4jon40LJbrIyopU2EgFWT7dL6apMxeGMOw53W
ZzhHay68Ls26W4GbsMlZ5/pD2aEhlJdONB4IxbIJGGf+O/c8n8XPb0EoyB4EQJSxiGapc36RrDYN
ozFJQHyg81VhY4TEpRUmzT2MwqVpSvoZ5mbw3Xe30vL/0rn/48V9tFrkMtt8Jb+8eEvijoFni7wp
MpU8WQVNboG5Ye2NKVYpBiMGYxgNsobhFjrRf4fm/kWvu74+XxuwZpd9zLZ+AYEuxpTVeCUgznvd
FdFGhgjGGOmuOJx9URq02alJcL/SjNh7ghDkn/b1v3CtGL/sPz9en3dvs3uzlvZ+ef+T7GmYCD58
Qa23TVv5GLWocK1ZGJhrYg97YI8Dz0u+Mk2FSD2TNVzAD0KwgnmOkAkS5//1Jv31FmGGUweX8Q9o
1B7qTUh2RR9oFZY4BKzxvsSxc/uvX8X4xVvEGxcmhwvDZtsxLRaZf3/gdJFnEekQYvRekBDPxAHs
28lJn+tw3GZOH531qAzvFiRZnimN4zBq49Vt2wl5XGPe1pat2nCOc5MmtvffIR3WTcNZpZsoxdkl
FeXy52NaNNK0YqMfgq55d0OYSY4Wf7Utuo9z+JTYTBudMP23oNd/OAoFcnIfIIlnoB/71fgfEi6G
0KUaAnyJAnekTyiP7lf7f/2x/9WnbmKOYsGt+5i61O9/4t4Su26qaydvLYJYuHi8jbZCxpVbjCb/
9UupPfcnJfz6Kf78Ur98wY6tk6JLtzjwZnTZA7jiaEjf6xRZtkU7Ab83A5B4vvzrV7V+ASisL+u5
2N8sOA7swL+ckOc4Ax00ckCbLiPXmJTYo1/oN33iFgfMmfZG+vdxOg/Mn8en3rXRuTfyyKnBhwyJ
2AyLpbUfUy3QRsc8EuIdst1E0jqcd71BjnRws9tG0JmWgy/3GIO+t5G1BFpoXhiHyG3ZRt8RKC7H
Obu2CPi3USZods4m9dUmj/oHY9De7EYkx3/zztUH+ssHbum2C9RVoFT6h93W6yLHpKnSB7nZZwdj
Sh6svrQ2ccS70iiRlCqZIG0NBZ3/1OU2jQN7vjIvcXfTJCSMnw/5/3N2XjtuK123fSICTMVwq0BJ
rdS5bd8Q7dDMZLGY+fT/oDZw9mdvwwbOhQVJtltqiSyuWmvOMRtM5brGnLlDci49Zo0EuTTM8LHe
9BwsZt9TjCrQB7moLp477yW7x7qGBTGb1kmYdnoekaMUTOJRKer7kE0R7BUz7U6amb79+Vc2fuU4
L9+2RXqatSxWgj+/nKqpnzvZLPKWgZJbbLtuBruT/hhhpuNke5lT0r3mztPWgxDjHpU4vDbxMfkN
arwkkHOqnaLqe4l67aTrn83EqTZKGp/jEKp4YqGb84UROB15zhbtqMjK3We/C/e+/jXVvPilIBSa
viDXSa1GJ2uymrU90xV7CbzX2+JY+E1L/jd/Z6fFw9h7D34lX9ruRJofHrqpJkrFPZutjqdb0NQ5
pjOZWFbsssUYavY//UMkhxcYn9kIz6xiL7Op7Cdsmy+eyJ9UKsTedzTUm2W3bXsyUypsxVkZr5Wt
ucj1pLWpTIJSOzt5RQXoscnxWrhvXvRipQn41/4KkwLGNTQEbxq+TTTR15ospy3pAaSk4i53szvT
u3c3+Bm1fS+7Z1sHrDFo7TUakmPW2EUwypc6AUA12flCgWO/oS/Dw7mlsBbKpGOrPRoVkrbK/xYr
8a1y1b2wyXEFZVrU4otpOM/2bH9yC2K/NH88oJ8jX9IlYaFFQ7pSfffiRF5PbAaggaoAu8d6xXhB
tdccwfCfj6r/LlyegA2DwsKmvMPP8/MaOTaR6AQzml1nt4Esxp3XZxrhFKRAjsBJsEagzyNC6P/j
VQVXXaEvzl3/l1f1FUeHzyyVYPHXhsZJV+UfHbTfcdZelJ29ZbC1//yKxn9rH0/AknYN34CEjgvq
51+0ify+1PKO2svumQWTgEmm1pPSWgS778Lt562vH/WW/rcU8/2fX/y/RacnPHMpz31/sTj/cuJG
HfyNoWfMornVJ6lMjDgm3pGZ0SbimDvkEq72XRuQpfz5dQ3rP6skL2w7HnWuZRHj+svnXOihhpWf
z9nuiD7jDNtaRdGv82gaD4DD3ukEOmvRo6zK4/nSsHjSM83fnf41FVgL//Ju/lts8W48gD/AhQyX
kujnrwD47mw40m/A3VAF6cuyEcls60dw9Atv4swcGuPSuGii6cNfMQNv8txLt0U8PBMDTZYJWMQ/
vyfzd18N9TAgCINGIWa2n99TXVeQZrEE7EzLxC9D8qkk1ibok/4Vhf9H3wzOCqtEiJWItFk4Im+F
VT1Obqifmtz4TH5OtNojV7iL4S/SrTJoeDjM+PheN8h5no3UPLeJDrWXactuHDDVhsW5XujWNt0F
upXhXz7mW1nz86XREzjzlh0hMTziV9w/fQNNYzrX7Fx79nflpo3o+LhhsS17IsByCK7rPk1wClho
ldJ8zPZzw+if9gYnfsFurdGdd3OmdHGAFq2zZjNI4ukdv/G3c2Ft3CHPA10AaM0i5G2d7T3rZgUA
BXn9ZrQnljD/5MOU3AtyrfkqD5HFZXXM833EZ1QlcfGX6ssGi/VLNcCv7Bu44QGUsZwtf/8/lV5o
KL9YphK7PiN5kOCVmMkLEejTfq4NQtHrdSRi+xAPRGp1ZYm7OP5ISWgWMQU/nh4N3TRecY0AjQ0b
QFAVlj2v5p7Q7iGtPhUjrb902cwSBRy0ObP44UXFuXeXlwau2WGpfxxrU0ia86YAAyhMaTFay+68
CL+MDAkKiZPpfW4KSK2Zje8lbCzcMc0TgqDvfz6mb1Xffw6A//k0fjnPBlTxRH1OzS7qGLBP+aTW
RLQhF3OxMEqIy2RlcRkd6JE7Bg4j32xMlO3ipU/b65/fi/jd9YUCnIs0q5BBAPnP34w3kSA9ia7Z
+YXb7wam3kfbzJhV+oRaGtMpEUjgZNKFjKsjFoTcuBZjlV1dXx58O99jfVNMvWFeCUmyYFNOJJYs
JOhZm1fFUuOk+IlAT30VJj+E9Nb31uj6gx+BCwlr3Cx8GM/82GfldSk6SOJe4p7JmQGVdlt4yUde
toTZuua1hdATiML5VEicIZ6P9Nuaw3EHMp36XT/ES6yNZ3lowEmwCEYfVXaiv1l2+G641YvTpVzb
pb912/qta0nyWeRYSY0TXEXfPSPN7/7y2f73oHd0OPM2NTDq4aXz9L8HPYQ2cJQpy6lnZ+9R2FaA
8+FRVDM1/Z9f6TeLJIMVAUoODzKbqeVL/p/Ti3xjB/Y3VFYZlR+pJJfSlXuWzntvYAoRS4y0BfRy
u7Sf//zCvyl56YURsGD6Nn55/deNc00cjnRDwfJcim2H2H/VeSOz17b5ZloQzmePjG6zIyeqzJyV
QAjMOJCdfEhdv87yirGy990WXbKb5ejQXlaoo5IA+XT8l2X3Nwe6g7maFEniIujC/fIZtVFSm5CV
GcrF0YJQOlZN+t7r+T0SiXWRJB+NW/2tmXUrWn450+n4mb6HTt8SQPl+/mL8XmvGJOHsMvruAtAY
JJS2gWC/mR33RKpgi4GnkQHBfXu6DI9m6B3MBqz8AAZ2ZVXYDy3VbmKySAMVUmjOyfSMTu8ISOkv
JdB/92t8kYJLJxkcrq3/Wn4lXduLuGdNGryq3SAXQiqWoarDfJIQVZ5+/PnA+e0RyxaJaA7abXT6
fv5gHD9F9tiNDUCx89CaZ9vmVc3SubA4oxDj+CVjDbWI9rcD9r87cg8oC8U0omx+XSz2P50qaWNE
lWHLZlfM7dsw2QwR2B2CZ0XpNKor25W1EbH/zMZYg36N2y8VzSbuNfbhYVSsPUSPa0vvA530DsSI
8i+Xyt+0oniDLptHnZPZE7+uGsPUgVxtMs4ozX5nVUHpbLdpgPrqzL7xR0wA6qq3vcDBw+i505ME
HkHSFLoUBVuGVezDmvgI//x12b/7vqiQ+abY3Xok9f38sbURmYBWqRPa0UVpoBcAtUBiHfJmZqox
Ubw27aIrhfSBVAsvMoXjQZo0EREiF/dTscPxmTxZ4/ijA95NGmL0wMStuUTl0des+Vh78WVmpTnV
ft1tnFCUOyJz9UvJdQFdx7n1sGYnPgDuWXKZKHtKuESfHGyDfv/W1OdSskNAidntDk3bvuej+DR3
eXXAoO++mnX0fa7xavdGvBvKeDznBpc1S83ytEzwa2qAP39gv/m8CKBxID/oLrW08cvxHWteMonS
qXc9shhrTtItxmRUCSWyx6oTz0ncEeiuPpiJbf78ysZvai2ydMCH6WSoe7A4f/6qgPPS7lcuaey4
D/ap3tn7RAtDQLhWtvYqxzgMSt31fYFWJ6S/aVm1QAdk/WVB+c0nwF5KwC5dphH/uTJI4hfQI9gE
PyfTVdnkqdcocrbJsJj5YuN99Eoo6VV5Sm2z+cvh+rvNJC9ON5dNjEsv/5ez3Jyh9QF3r3etOyGA
i+Kd6VVfCQuMTkVUm9tE88t1NM+HtMc3HtfxX87i36wyvk7LzwbFa9jC/+Xrp1IqWz8W9S7vsE9J
/4BiI8VAtYLvbm6U/tffmK3Qb/aS1JS677u+61ms4z9/715mV100G7xmX/hfK/OWgtE69yNNG+zH
6ikv+3xjjLX/TPwic9ku/A48Pz66Y1jviIv271PtvUyxQXZELxM6jzwxG6zovjNbQPe1TSpdpyHY
jhPAm5ZGiF6DixwNKHUywYnZ6JJlgeBOD+WTGedvzUTcuduo9L0l7NSaGiJpcsgLllUJroA6295y
TF7KVpK5K4toX5ij9ZbZ9tfeicV2MMeSM70j7sJYfpBthO+Zi86mx+Sg6490c7RnO6SMdAfxilY8
PdD+Cs9hkkNmqmztHtiCepixOK26wXpgsFG/tCRjQDpIiO9786xXEvvSHz19fbVo6brk2WUH8VAN
ZIuTZkSCUVGy5/bi0H9MXZ+U9mg6xl1yP+OPfm1KA5/7ZPmfwiaFjeliVsVgYV9LP3+lkukORNHO
l9HUoZB2xl3b+l/YBGVnaYzpyZux93KFLF/HKX3WVUQQ0oDRzDdaQnGp2wpCLN/tSuSsHWa2aWe8
YpmeD4s7oHpKE/ebGcv5m54ZD3gwP7eIroISwdt5crsEAFH7XU7NsI7hpMwrr6hQgsFCZb+H/gjk
FTuwNp/VJsmW8bZRjA6JFcDBc9RaIA6o6rv8rdXSbmcsj25PufGMAzu0C/AVbnLhyp5c2qqCJEOb
5PaU4Ulx13rmLl+45+lyU+l2/8+923MYydCoqJAYO9LjM0ucaD06p9u9f28GxPBbOdCT84QsApJW
uOzhUIJ1jiAzskd6nRFByhE2xGM86kQq+NpiJ3bVl9FBNk1KPeCqCFfK7d5cFPk2zxHKZ31EVlyl
5itgFbMiZPj2DJO/6ZrkKWqgOdtXyjm1ZSju/72pEZUk1CoXt2jijWiykQwuNufNVI7UuNJ+QYUX
71u3gPdEXjABlTZibrZUdz6e1YlvIIhdF44L0N8nexEeT6XxpsUVaouYvYxGmaxLqT22OPYex6p+
6HO3hQ1ZaveGonfsJwiBQc6Q9ijC5yjOaoyUyGtvDwtK/DMK503XjAfVa4W2gsI+3FMmKDJCMWyn
CbL7bOMSw2w2cfiAtUQs/LH80Ms6XBsYZoJUd9IHu+rTBxpM8G0mCJnz5NB+d/r4aOlJfwxnnBmt
5fqv+UQEpayku21LM3x10kZDANQSfzIj/HHG+XWycSumUT+fSy2cXwF+3WmQyx8KXanX4ku+PGk3
cX4YO3AilnR3NduXlyj0pycHJ4dyjfqlnhQC5gymqQQvs3WqhR7NlvjqNIl1vd2jdB3Ya8AtaZLA
GFpqpHSy1AlNDhCCOvtySzZwvda5K+Lc4fiGGteG1QUZUIQmtVU7YcSbgt/lZelRrszMw5Anoj5I
S8t4IsoXpWB/j7e52WIkz3d+T65oH5fORh89d2dlvHCfIFAfjUGeQZ3Mx1E2ATGUhhpInqVT/wBx
ofsSjfanvhuOhK+UV2cwrUvVcJxUpjduiGdrzw3+UtuR8ffYId/FJA6SHoReB1Ukii2gED5Q0l6f
5qIDejM6n4sUZ2nTy/GgjWimxPhKKF5BSAEiGKnROIYbAW2k9j538V1tTs4X5r9jMKq53ZNkmn0S
DoP25XnHosrNZYv2cmRZtbyqeXFsbVqbyiSkiZRXqeb0tZySLywk+ZcSE3Ius6eUxNZ7z8ic1zgN
rCgpXsdu6B4sLznH06u0a+OZWI3qCuT6JepU+CIS3MVpq327PcrtJDmXTV6uUOVB/S41vg16rw9c
ZFBBOeETkQzh09TagJDi2T7mjEA3EunO3ipR6M40l/bSNKYXP3TsTUIgK/O2anohSIXcKVf/Og7Y
j+sqbZ66MTbOvp08KuB8T+1yYyw6uhHIBJiWrMUyLGg7l/5wN5Tm4uHlYdq16VNSgvAZ9C+whfpd
7Y3ufnD8T6NVZuzXHM5FM+MYsV3UlVnytfnBFz3s8R/Dgxk8+z50XPbjUKlAyl4Yy2FxHDNv5xGR
aq0GVSPT7Z2T0Dy5RdCPZSOJpisS+el6u9fHFDJVBtth1tJgGi3meSOY8LGQ8dXJX/0aEGbRE+/b
WxFgATADEGvo2Lg1nh2creadszAy/dqf9/5UuEeL/lom4wuy8+oYGZk82hLYJOEE/m5Aqd5logwY
0TYPZoK11hpt91hj+TkWjs1R6uKzvl3sKnsx3qYDG/1Qny+3G8HcwMh8fac3KjrZfr31IsMk7jh8
n5P26MRtAbHgR6X135wQiENOn41f4Ohj5uryWAXsqP1N5Y7bxAYLb+gko4jSII0aDoK5JHiyjVgJ
O9lqvb+zLPkdBsNjliEL6/IpiObkhzapHRkZmMEGewtLindB3ddjTqxcbz8TEbHqcew3cfPWQqgP
TfU97U8213E2MOi77c994jzq2pRvaH89UM5vyhFJipuZXPN7QSw9NaRW2Ceva9/Mqb2fh2WqLK+5
Gy1XXSZLoY2ShNATN3vzzHBvz+KbacY7u0l2IzLE3mdZ0z7ACl/AR3+fW5SOpVVhKcL01LneQMgL
FBa9lWtGocCjI6g4bjertTYh0Y399M6o5tducu5rp59JzZOHTM0Ha8ofcH7aHVsmONgHXD3lKh2N
wCrnXZNo26k3ocBhJyJQO3KnH+w4HySWxM3kKntdSJsOJLJsPjZKVogoG1lSKyM279ueMBP5kmV1
v3ZS8ZjaOjrABoez0YdUBYJ+bVjomybxvnlGjn8jAeo+5+1D6YePzgQJSCPDfNekVCZE6y5NRncN
hZ7T07vmaefh8BtamG/FoQUlUlgOnrhSuybj+J7MTgCSw9joauIXsowvpdQvtEoQ1Hq7Ujc37sze
02/m7/GQYKjsIaH1HF9ck/o1hqgcDACJPig3if3T0w2KkAqeqXWvK4JXGpGn695I17n5yey8y9Qg
/OkFhyrsBbk1s7TZ1nFN7rlWBvpIIjOjKqxpGh6/qDIvQmMfUSqZoPozgTsjtgeX/QPFodxUnvWh
lZa+9kRFBMrsX7J+ftAbnx2yIUx4Ac7WNrVqnZVttM9C/FY0/vFoxtgJ+kTrIGwwtHDmsxv33d0Y
x1jJLTJahuoE5eqlneeWcB2B4bP8KGklL2HBTVf88NL0w2oqHCNzWa86KgvcP1hlC75ju29end76
UhsSgYFCWPxoXxONYXTkA5sZiHAYsXdAciKVz5M6AgaIFzJtjz5cqqyRG33o8nMfRsFsOu+oONCp
1oKQRkdAUu16LruGszHSwVvVU3vzTm5SffwkDE3bucNwVbK3NgmTT3STw7GruC7J3j0UZqJ2IUpg
K9LnA3bBbyUXwBT22EM7qWufknsAncDdlLWEfD1M4/F2r1kyxyIfwW3DpWdU9m6YI3mUeG6Pics2
lz6jMKQ85p6tIQUBl1LW1arWXbUlbLDcVDo9Yy8tN4g81RG2g0Jl0EQQowQt+NuTXWrVRzBTJ2sc
PAL9uvoIX4GOotTrje5n9dFkfwOeeJDmjlyqs7u8YG1P8njLPSI6QXCWeis49TTGK7x+t/ceF1CM
8Gp/YzSQHNNoTI4Oe3fU/g2yY9WbLFcRTiFc/EcB4hR53yL7UOO87RPvUmXZ3oyIo2jC4msfyXKL
Qa1eFT18QJhq8pilDBdgoAqmKFp3jIU77atJ7GKG7aQBDIeCTC2GQMs/YBN4R7Y2OHin0cBNdftJ
IhsZBgw8AJWa4+2GuWDgNqa/V5ogGatIDqoVNhK1AjJFHjP/r5VXHhOhvSktHIJmeXR7ii34KSnd
dDsrElGrujzO8E+P3jh/8QTFkoWoH12OI7edg5K5CmeAVunyKdewOjeGnMsjb688zJhqXdJaD6nH
hT/W82MbqfyYLfeMIcY1ELcgeLtPXh9WAY/Cu9tNNbst6WvGa5lHUG6VcFe359PcZ6m83cU6sKVN
5+7rcoqOE74UkIjc8+N5rwF5nEOiEhrbGPZQ4Hauqu2Kb6N+i2UzBv881GI/R1bf4RG3BAL8mF0e
hhTiNxdyCTeTJpLjWL3lVVT887TX2t6qdFK1GWaZl0FrWw17DfgiRddpd6rOvhpsTLcMM7w7C3gR
63h/sTISUWO3OdfJziPQjhmajnPL47pG2GYH6glzmsE3vsK7mO0NdnBbcwDlP+fw7DzdO+d0rM75
KLEB+7oMak2anOQZgg1MnkEU/5g9IzzS5FsyFpRaq/KQOrUeiFCwubY8KBY+nuuM5FKb2YNWs1fN
M/3b0GnD2oDUBdjX/z6ZbTB6McgDAErD0JZr5RsxzvXFewa/Exfy7e6c2FVz5CQu75zbs7B40UX3
Nxfb8my3/AdRG+nWCmlVEKC+nXU93t+et+IS5sjtf+sOknoEJ8s/v93cfvztHr47skB9+Ne3h/+8
zj+3t/9aaQa+6U5T63+evP0rbHq83dvdfx4vFhaiDUiB+H/vbby9+dtf//NOxJS/CXPGWLK89X//
YQwXejuO9ltl9hAdbn+baSCixMhlOsJGf0uQu927mfn/fXi7d3vul3+HlAN7ele+3J6/3QyRMhft
LDSA22NMQyIALnm9PTUnOLlVUX29IRscD2BH4bv25vbw35sb3qGaa77t213WdAAP/ig2Xm7dVQa1
eFw3WNhIbt2oqsaAqNlnNJTASWbRBFmbFruxMEJ8f6630pdZ4Ajuh/jQ9mNMDSJVIkOsk8L5xoVI
rnQW5x0YxQPRBPOG/FHrvp2MJsjDcjw72K5xzuWkztCcUQ3eSVtCWB4QWJnZ8IPYQX03xwXjUyB1
KYHVHdPeRP/qsXW5xrQ62Gc/Fe5nKrZ4o1jIV3Uxu+umgF6qw1DBAJv/aMb2ooT5gGAF2eeI5zeM
wzfQSaiRHcT5+ux+8d17YegAFuqvUGxznCWgumHysvsP2xd4f7w06T9p7yTEfCSHWM3ODpbwU9ki
Lirnes/W6n6erCDxe5KbSYtZDTRPLKM95Spv116nT2sftZ/lhESVkAJuDQyBk8rH+0FwRe8Sj1Tk
9dfkaejrhwTKwEpaFvVTdG9V472ZVh+tjQcP0uWK6+ePvjcgL7VsPDz4YX1j36UzIByRMkUYUViw
saNZRI+FjpiiQmrZlGr91qgq71RYEnbptdPLxzCrh52KgO3TjPTvCSH+2pcYsjOv/i6j7llr62nb
wd9aJ+V4jNIYklGgFcrlm11kiZ29gUGutkXd7dyq9I+RQpuQUBsZ5UDKjfnDKUNjH/cvMfKtx4jg
xxV4rpOGPuVoTIepr1AjWfrJ91solD6wHmKSko1Oet4G75LB5fmSyu+VHUHFYgscGCIi01RU+XpO
DGcFDcLd+ZHC10IsTD5F1dpoMM00KqOtZWQXTVPRvgnnH2gcs4trLy5B5R2LnhSXSfTDg4XwLCnk
m5bL5uiC/WDW0VHtgNY/54nci97WD1OWgPAvXjXewlHQ+iDWgzBqUryh2dq5HVRuGu4bU76zu+03
zHBgBrhmf01A6HSUfKXGWF52bbQuR1dtesabCNJrJoqFy4awYu9OC6zYKroD/EXyzIZmApSV9Cu8
lw0sywd0TD6VCbUBUoOjo5yX3iSPANvMpOVIXPRN2hXaYUZQv07G0j4UTinxWkmuRIWkDs5o2YZW
s5rpJKKKij+7KXSIHFbYxkqVOrX0hxoPZZZdQAyVAnehN3ifRkPmd97XDLj2tcYaFap0PQvz0kV0
GPA/JftMr4CMof7ohcHSH8fjOp36IsAT5MO4ED7gJvvLkJOhi0cnhkVAvU+gQMS2Yj0byZsFSyZI
yk5s0oqNU1xRpAJUJDe2zgNNyxu6H2CM3YrMqHkiXraS3b0wc7WN+SE+fa5D1zUrW28GjhrAqlMJ
ljn3zEtuMhbOdJvSnrA1XDoszLn+vmjApKYoRvh02NfR0c/nj5JRslYln7VKfnTDaN91xqwBSY7A
QjrItYqZ/HDhF5xG/H9/bM0tlPdvgMmCsRT1lpK72sSJ757jIY7RP2Por0vknEIxk6bvd0Ln5IF5
IlU4o6sY2Gqc9qqClJG2SbYJzeF7klTTAysgQpie8CdVj91dkqV1MA24yNVcOAeN3ZyB4pt0SXDP
Tl0djZ4CzNLNV5s88KDA13KAwSMogTR/P/Xhse5SaGW4QZ/a0foeinMlL03KHEfrhbV0gtP7uTL8
c1xZ62IW1Gaw3za3s2iwakiDo3F1I8Umzu8LZpTuzrEmZJkUyud6uSF0LLbFnVu27l3r+vZOq9Wp
8WV2/ufGZG1sLf8jrGMKLIYQOOkHRn+44Plhbh2fqhKZikjIHmYc6DICpDlI8JYYsu7YIJyHWMtG
xvSYXxQRDBoUdPgxC1aqpZo0d0JFByhDsDSTAj2CVpKIAXusdF2QVqUWqKQ+tGGnVmP5bhtkvYLb
ThiTx+bmtelLJyB+iLHwGC7QOLi/lYJ4ZLJaa1NKY8gf9rbevU/lHB/csOdngR4O/QUDaIAjmOOt
JxO5lR08Pm+JadbdNj8mC8yjjJPASaLm21D030x9XBNiyVVDx5mpRtiKJC/9qEwLuoS1m7LJoRfq
rUalyRMq511PBXtvEOScspdZdUg3V2ZHpDnXoE+JGUHISMq3uU3PcchQIxoKLNRKaBxuGD2KrtpH
dL0ClFdqeoZhLgmaaslJt6PPNBvFmuIW7Q68Cm2cTaY5vjqWYEmUCerSXOLzODNBRO4slsdrzcc3
xVfK1CGQBJFhgnbSdZEtYRjpCy1vzEcwV0rr6s+ej7LWzWmpAy9w5XAZIkiUOiKL7VAseywvn+78
HPSi1o33cXNsCasjKdC7ZlSAUa6pB2XJb0nmc9DZfXYes+ZTVqfJbqL5ElRdHwi6ZlvqZCDpwMa2
apJeUGfGObbZhYAyXQ94S48uw/RtzqK9iSJ7DgbVg5Iaze1Ep34tUD9fG5+Li9U/gp1FP5fWMZdY
qodeJsZ2+oylo8DaWLqkbwDmcktwPRUtL/jZCNhAo5xGNOKHPsq+D0Yk15bh2OAUMgY8ufU1Bxy5
swfFGkuva2+oOdzCSopWDNQO9GWmg+hICMZETYabDA8EfRGN4Y1fNeFbx7pN/dPo+1GQo6lEjWUy
bBuhFhHN2l5oBeinLK/XBvHQ97XNHjaczKsBY90jqrBK7x8g9s2rjPHqPhLpks0Le3UlnNHc49xS
91b42CureJJ5BNY4Mu/RKJRPaOOzwAMOvzG6z6oL5bNI0+48xslnTrf6ufU6ynoRQyULP8w+LT4l
XV8fdamRCLs8RBlXbFrHzECJVbDdc3oM8JmDYRyMDy3Jj55st8ofN30t3E/FhDEWESBdEpe96lSN
V1CxCntDy56AVpII03RvmvWwcY1hvlp8zDBZ7OKQk8yxnvhBOx/vLS77L2LsD3nq9Q/SiaMLM9NL
O8riOcm7PS0oAzla/kHqZA+0E9S4XRBz2F5J7CpP9fCVhkRzzlJsWm2OtHJxbaYFQc+LgXabJuNB
N5qOswsLawQu7ZgyzCIPLdoViHqYbVF2TjXALL8fGJKweQGcl+wtCVsfHPZOcODe6ea3hJQdMfWk
uOWRsbWTkA1u2H4xrerimEV1EQbtwpDMwINo5sOQlrj1MStl0xxo8Fnue2A5YLadA0Pbfd8Oj8IW
7WVKFTFeptEHsppM2INcXUPh4oG14h1edv+U19SwQ/lJmTHRMTQvUVX6+0KaX91Wtw6wQ8+jRRvB
Gi1yFjC66wvTIGfetLIaooM7zz4VUIqw1tEQdd1hm6WzA05z2IFGdg5tnJRBlJNRMXdOR1i8zQU3
nHL6CaO9tyA8k5wJbHtIryDMN0ZiiIckETCGw8IF25ragVnSEdEYgSE0mYBV29ZaH3DdzsRkH5Dy
HOY4B//h5ciqWCkG5QQWraqNqHTAxJmYVnASX+PaEEcLx8KqwI6+icfCD0pP5euxSeSTkRfbxqGl
XKFu2UkHej2DqoQwvYJ1i/b4yqybaeMyeDP05sCKNCL9cHoaH3386IGx15FVN8L/Ydhhf+gtOsON
Bdd2Sij6hlSSFQfARNrkc0Yel1G9sLWtaZNCmWlTANQXcjf7z+PMdha5K+Hjo0i+mLRYD7bnf4mG
sD8rsTXiNL6PRswieedRJzl6QXHh0lGR7O7Y0aq9jljbGuvyNEx3CKeZkaYN3KxYqJ2VJDtEmCjO
nfEQZgr3Z+NOwVAugKDsPiUD4qJqDNOGPr6QhBCmSnszRqYyrnpIpzoMNGv8NlErnsqKjSfNtRN+
7RlUPKkGfDHhXtlvYUXwKSk42hdn+B66pfNmpN/kVIRbX4zTyfbg8KtyZg5H7ISbZPE5LnHAGHb5
UpRjcw7bzHjsh2eZmRggkCWc49TLLkXLSkIrf5chOHko4o72UJ445z6/CI+9XOShmvYAolDZNu1D
SAXzMeXKvWjJRAdbIF51oCwmnsbxK2kvAJCDmljMuImWm8aO2kC5s7uibPQvvv7A2OtERuo+UlW2
V/P8LOM2PTGimB4VUQTarLHXuKUSCftT3cyQZZYb2nb7NDN/SJBn20bPXUSoLmiAZsIMFE3Pc5iO
Z64H/aPd63exGX8ZaBPTte6Z0MSo0lzNb85zFxbsCzS1QQ3Ex2qVD5UFFFtzu4HWcMeMfc4tkuHQ
Pnty8JasRvicKlT3JnB4EfhoF7d2aU1b19HLoIuJY7HiZgvzfj4CZFXbxNStFYl9rNJazzgHGIao
RbwzpnB4yNCNDAwp63T0TnhHxzsoMCMm/IEsgAHQ2DjbW2K0RqgzjHOSpNn0cY2ttoiMTUekSGB4
tBWNY5ZH8qkUybpGLYVp6TRBUyesKg6UkCGGfRACcwiGr9XC6JR45T0c42RPDOPSAQVeY8lPDN9Z
RewyCcY0LTZO0k5Xq5qIu5icFMBG2G3LLlWwkBgGGeIrWlTtIGLp7UYjuUNvoI63G00N/lqOfDCy
SooHslC2ZOIZz6Bpi7u0J98h6/T+bkq8z2UY/dAwb94T5IpUspRgfegnT7BGKBlLuZ2zothMg9Vt
KgU21K+d6FC0EeE3RU1M+v9Rdma7cXNtdr6XnLPDeQg6fVDFKtY8SKXxhJBlmfO4N8er74fuH0n+
BhJ0AEP4/Fm2pCpy8x3WetbcNTurhn8YgvEDYAM2XYmXHX/C7tnayjQUgRyoDpvEfZ/FfM6B461m
Y2iPo5PULEXKd4yxkkvCSzaxov2aTPBo05QPB0lPHEBEanwwE3d97tpL0SfjNQyrI5RH3Z8KA7I7
p1BQDpnq9zBaUQ/Fb2RxaBySudgQqxyvQzelFEoHZ1Uzkbha0Zen/2mcnhzLakDXZ+cfgA44Is0x
/WCuXsP9WjeDae9prG1Obwx/Q2w0SAaMdhsXw6PQ0vYMi3q2iiTobLlAH0NvjwWG6UCQyT7Z4bF/
lHFc+yFhBOvBGag9pAsaOJPdHuwv0hVopRcCQAvnx4V8u46bkKxNa3pAHTL3nexWrioQK+iIkEF1
8o5KSd/hohPoELwhtZEWATJ2xLp2/m2bqHArluN0j3DbdDE1QaVIkNU9wnfMIDKq6m2Y5iBWGgfJ
Ol1RJoFTSkR4zLWITGFeQQ5z25V+lmhfTbgRmk6lr7D2k7UX5DXhaiGQ99qcKoQGcbeu0ZkGeTjv
+rKufTB6S5KAP7gR208SRszK/DPAwQdJkTHpt8LEuCma1h/CRtlVKmDinMGVPjL/scPu3BbKx1iM
35HOLKToiCIrZ4CYNQyVfaWQHNM73rlWMnKZKun6qKkKFposURtSgktDTzY875dblziCsWi3xvie
VjplCrlJsuC8ByDf2k3Dox4Yseml9c6gnEqmAYZgOe6kgUPeDnUkl4xkqCXQ19WENIBC2xZV6q6y
NH6HX8aklhk/TSp6nhrOMCqgS97OEOTULMjCySGhZ6tpwDlmRZS+UzL80i1PEvuY6CtZlUYQtvBP
ep5R0H7lb+bhauAC611hlB42A0u2PKu+WJPZwRQZjLUUrDVUQZtIj6HA2+qxWCD9o9GFTw3DpWlk
X9vhXjgqvYxp8+RTkxGV0mURcohOMZ9l+eXoZn5ABtuvZDFpRNvU1q5b+nqFwVovE2M3Ye9dKwmu
BYtROJ7blDF6Q+VYOG+xAtGeAEgQsGo8+k1NeAJUPWfLaXjkzRrxNZAZg8zDuELNP2C/y1dsVQdq
WUTiLfmTYO5ncx3HgvwBVDn7YihuniOrU1mmTH5E214ch5oTGt6JQxh2Yph51zxhDpIwW0vSxlrQ
UA8qKFiYpYFYhvgfw9VT38TLz/Iz2kSy9YJZLZBTjCu3qRxfKZr20jnzQ2NTtkyknIOm54VvdhXI
HpcXbqgn2v8FfC5D7dFkhEpwwpEnZGeYboavbtC1dZpWyloYjPfiDVjgeKM3lG9Rpf2Kwdiw5Sh/
C5r2YKwJW1CqnzIT8QmJnbt1rPT3AJ8TgUyU71Is95Y7VL6Oi3BruuEvXS+vYfp3bssgewLZzhwJ
82/HVe0pqr3XytgiyYT9S1HlYh3Jmmxf6F0rHWvhkuNkcs4WP+x5abIA6G3DGSqL0jMscpWUwUI9
ng35yQyDIOIke3OG/SRb55BpUltrVsq74zZsReOi2WDgP3iz8dU6qbpN1JgMcPKWEPJrGz3pu32z
pGKNLUcJdeS9DP9oEMDuqmlNqCFc4qBB8AR2xJ0JRXDFzNGjoUag6mEbiciTQiTp7bN8+JA5wKZI
TneiP9ZR29SnHGfBOrUrNoQz/bBLBFAwgPmPKuqBJGcYNGXmd6gxojEzybtMqHblAIO1rRGKE1yj
g+Uqv3KMxOS4cP/S/C+9lXscDX48c3Rt/CON9IvQbP2IlePVm+Kd4SDpYkIb+WYTGoHDsoXAkkNU
uNVqmLRq7yp2HqSM/ba9+aFOintsRulhYB2SvWNeKoYshsKJoyj3SLNgSugkkCq64EbO2zfDCYcD
xj6CfWbVXlesn0bTZqFvNDUqErJjYlN6x78fiAn/XTNbY/aXNFuGF8mencwtdGvzFLfGL2pK9Ttv
zbsVqvElnhqXNCpiAnoSJpuk1zaMhPotIfTcz53JGyzCnF7TJic2T95Sr7rMA6hX4J7ntF7WYzJ6
SOSsFEx5CjGq2DcZdKNIjdp9OVp3A2JsAIVIB0rcsN5b88iII5CQ6Dy+JeVa17pvYd5SnA9GFoyZ
ma0LD4Ik0eYvqVPuik586ZXIHjUjoYB1GQqP3mguRdc+KKqm/agCsJtJiy+pkaZYgrL34ChjBCcS
PqNNq4nCUJIBHBv4rvXkYrBvyN6KpR4fWpWnKFBxesPGwmAuMloBIqp8jcC2BqDBKXet7SJkJ60o
cu8irvq1MtYqcU3ep4Nwba0SMgYDFe8B1q0O8L8Ex1UZx3GK4MLSi8mU8VsGFoFBw6BtW4OeZq7U
szdrPAedOigidjHTAudnNOacwRAHooKq3OEv5z0Ony55SDRO6nX6xmy4y0WtM6GJy/BcqONOHU3v
kFNL7/scl7kNoXblAGCO+1zZjdGW74O+XEmfpsoB3dZP8cXDMhin+Cf0SMuDgj0lK6hR7OfapFVW
zmkFuokc4tQ3tLney1IOWxeLF5i9cIUdpGekab/n3Cu3QpvI6BPxvkRBdS1qhXyxtt9DRBZA8SPQ
B3Wcnwfuy9gYtQNZNohNxhAQAlq4OLvEkiw3kVvJKQuBaE291IO2zDmtSjVd/z343Z5u0lGgRFaS
5BSeHcQVUSqqTX2rovRq6Ax9Z7P3c1IzjryZRJpyXW6iulZ3ddadmco3YDlb+zm0WU7Erf5MPAOQ
ugHxUZ+xGeoT7VeZ1uUtccSmrxrzw2XQssYKxLeEv2NTNoXxqvY72f/IWpqPxlAlBC75KAX6Kfph
4nCNCPxqHv9Utt3/VBXzPWvyVnOLHtYCgQ/scTr1im3shT5mZ1c3gxlu8AePwRINop6S0kpEUme0
TMe7ybnEGZqSBYS7HvuO7IyG7CRW6WGiP4gzeYqLmYtIpTufKoNAgR6HIEpO4yJbnh9hKq1rX8/9
OgZEUDHKuzbLh0ktctyy7Xgzx0FnPqCaLzOq8VU8vOKT85YeF6zGkN+m2hh3Yqz/FHXWrN3Uachg
UhEUmdN4GzwturQqARpx9VSGdL6MbpyjxZwTmiGQ/NyI07VOfOUGNjRhLKmw9o1oE0wAeNvmmrq/
RUubUtSig6tgKEiaOn1Q8PFG2admaWSQ6EqAbTPe6i0iN477T9h5hPMoldwn1RD5MmmzDXEzNg6q
mGBivE7PWTH/qbm+E7cvH6bXQcejj15l3Muz2qvXYeT4IcMKzeoMtpNgjYpwxEXYYrodq9U5PJKV
yJZlTk4YGgnz0k5Ry3K7kkaBgMS7yzyqroNdtYes56rDMSSOrh2q594sxUUX+V5tqmfDUhg/48wB
zN5S0EhrrTtUXJoXGS/j5D0x7JeH3o19E4vAaqqi8BmN8Ks5uIR4Z012bGzw3Lrghq8ML/EdI2FC
xjTv7KXEm/U6Bt0x1osTO1p6rLrfkUYxbbtU6vdq/GsKtvwGYP9ptCNx6VT1rHFm+KKrdFImeYoo
OaNbO0pQ3qFtGlhgWTk5NTl60qdIqdS7Fx+EHWC2yr8zxlPkDajiJvpbJfP8lGMuoPHMtHeEiRi4
tVbiBZuHN/rFfjiHtel+GKms2P7wUNQY/1AdOmyXiHNjZtl9lWOKdNGuzUOhgd6eKvWotzwTvMTY
qNjBnYEETomenHeFwynL+/g2jMajcqn1TGLQiWnkg8uCCuRGd095ft+wQdw1I1nZMEIOZgqVNE21
5NhPnrOWDX4jYQ0rWtaBq5YPEQhb5hPDsMu7Luj7TNuD+kyfQoRxNrmKDuciac/9fLQZYOwmOxoY
yRSHQcEWWHtG9NomjF2jQoQn3vUSB2PDANrMys88pBAB1pHci7LTA8F29JXdNjK9O5M928yuJC8a
q0IeatepXwvQpqsFTU+in4Jt6GxG6kvIQvNPZTQ8Ah3rZndM+nqh8q+GrnFhK3TPBoohV4bTZoIS
5VddcanmPqF+okWvslo9q8z6l0TuZ4lAmde1TN7ihvFO4+IXI3Z0S96OQUerraEyb/uir8818Hq/
QJXJHorgNC21wltb2F9uZFdBbPfPuhJd2xjBbZeVYxAu2Y9ZyJdpzfxuTa57ZE9fsQmGzm41ebgr
c8A/vTn19wF3yYDv4N1uGXxmWXLXcBuyKNFtSIg2Lo9wj/tvawvd/g1LMbPDTVYxm/r7IbU052JG
pnqGxuRHvsI+6D03m/Zo51zwWlaq77KFqd4XsXs0QHlvOhE7AcEYxZmgCLTbltW9xFzcDHuzV8RU
acD4kJZqjpx9LSKw1INX/5pYEU2Jpp7iFPRB7XrWQTeg5suKPHBDsKo3CuPbRSr0AsNfpxqwmrXj
ANhX62F8mia7Oioy/BkZBz0lYTpv6xKhgvd3XlWiMS1rIqj+jq/sVhQnd/rjOMo4+oaBshOojLaG
cAfLUi6ugyQ1XiyiQ9YJ0UEHEfYkBmjqP35r1zzvoMVN2zbvu51aLXk45Vjs4RljFiiiz6kzkpe8
fvJqj1gvPYyeBmNAc5Gmd2+IlSvgg6COwwdTnekkDG+h2HvOPSvD+FX7u4voxvrQk5Pk4ft8xPl8
kp7lME7JpkdGUIeCyezY5ogwaHOM4+BgiYq8tnkH8o8XoIjqA97MPmhbZg4eajbAAlB+s44W2kKE
TQhb+jxb7RiIYnDxl+TlxZrwQZYGm9wJqfmmByy4ZbuLotIS1UWvij+MGtyg0VUUDPpg7KnIuSUo
NlZjwYI/nBSOGSrdtSrHedt59LLU1tPZpuBf19VAqoilaDtPM+W1n2l5ayKhXyd2D7Jzuye+sT9T
S1LVjDxk02XxQOIK6/9WZuEJ2bfcsNVkwRq29jVDUexma9l34bGPKHgL0f3h7WRAGIFoBQpqbMsi
Wx7FmnGj0zVvtJUEX03WsVCscSPHKtuYb5NVZI8mUtoH9RvJGUoek9JKfUSyX70dZqKmrZFBmZyc
t85QuxcktrS4TjHdWe1olzms/C5z0jMWDosN5PTZ2lI7//2g9BrLHjyQzC/4f6zJdm3jEXyczEfe
q/yAWk8jWfOQdF12r0VoHMNi5EzTaGtsx3jM2rP0FP1N+85Fd3FHL3qNFT26QhR5G22v9nMSxPC3
xcO1a8VwLdz5hAM29A4gbwijh0lNYzFRos4YX1kTl+pWNK34SzQglgkocWoQrGXViX7rzPwr9dBe
jmltvKGTIr0ufJY9HUlqa9G2Mvr2HIvy6pi9cqVhQAQU98x45rQ9apFyEDXvPNCUN3vWup3ZOyAU
nf6DzkLbYxwzjozsot04asXWG/HMtPlcbjx0oAxOMtMeaVVjZ0Pcc+NXeOdwm7WvMVPxNcvur9zU
45e5u9kyLjYY/4fNLLqfvpZPUw2rdzTJd4BUcegrwwIeF71EXqMeu0KaQHGV2ec54QaDbvb/Ybj8
79/j/4h+qn+wC8W//Su//65YTyVRLP/Tb/8t+KkuX8WP+Nflb/2vz/rnv/NvZ9iElUD09P/8rEdV
8Os/f8o//bt89X98d/6X/Pqn32z+skjv3U87Pf2ILpd/vwd+juUz/6t/+F9Lr1+Mjphb/+9EU14U
ciT+mWj6H3/nfxNNXRPmJKw2HfGHaeAX/kd+vWv9iw2Yj3OErceCpOSP2J/K+H/+twVqI6ru73+q
/wK5CKopMfMOnB79/wthCq8Cn+r/wUwApe0RJ+NZKs5ZE47af6ICejqXSFi5OWFz9U+VkmQJ+Eud
mz/QIQ+josMw87KXpCAhHgH8tCjh3UUTn8/aefq7xcr7TQSAjkYYBX2+aOldXY12g5LW6yJ0NmHr
wW5ftPdi0O5up1xwZS6jEu4AAmr+tJNa+7jzf2Yk/KqteMeUGK5tHrMHr1ITaRiKf7Fo/7XFBTAu
foAWYwC5JmKTL16BYXENzIt/AKbzpdDfB2wFcvEXiJQDwa6sW62g9sdjQ7FliLMCHmdL6CLs6MWr
wNocsg3wHry8yirO9N9MFCI/nQ0cI7tYTbCGZPqlrMxPbfFC2Isrgp3qdkrVLzOPb2GOAEUsBgqM
FNPiqMgWb0WNyaJn7JVktsMGb0ElD3BeHUtjM8eAN43jZ+qgexNWYNi9Cu8gRg6QhYxgcXaoi8dD
Lm4P9u8z3yUGkMUJYtUv3eIMmbNjtThFTCwjxeIdmRcXSb74SZgTm2sv6gYfAdldQbliYj5JMaEk
lhFkBYnNPEoSTCrD4laJF9+KgYGFXzp2lsxmEj43aMu1mXh696ZifHEXBwySy4O9eGIAO/SbdvHJ
DItjpmEXTsYOhlabBF2gUGvstOMKjeNv9iCXFuON3oe+VA6VikoFW46FPcfDpgNO7Y38Ea4HG0KP
9Z05jDkVWV9RUvnh3N4cDD8hxp8aA1ACyN+3F08Q/u6W/t5mz9Xd58U3lBbu0yDND6VTWe9VgWGe
dNn9rpH1sceAsZOe8Aki8ceQZAuSWg0sSkQonszFs4S1gWTuNlBQbUpMTa4Tm1wK2ZOO3QnvUGDS
GfYN9hoDQ1SFMUoSjLYaRyQZCAai4+BNG3Bfni8XR5WLtapfPFY2ZitrMcWo07dh/UwdGvoxVj0C
ypOVRoWJxIxXPc/wgTgaTq/arPcT7qlVOORnMIws08iV3hYlQz1h2d7KraDYx2mxTUQYnzs13cPk
7uA3+vDymh0HS3EHuCKRIIO+HB9jzyhXSQlAFYzMGdKEe8sL32eJqMedcMOMCH0bBHpuSuyqSxxp
3xuIgxXIPqmIgAQhzDEixLCsFBXc2fjdFOC8K97MBpRHILrO26gdl+8Uiodwu3gfx83kl93wSRhB
GJWbTDbuOm2YssZ2dRaZ+lkqkbdnM/aSjoa2ShxiKQ0mYcM8n1IlOVUV1+7IWB+Wy/wRk0S1ifv2
VEoSdEU4rm2FEA2J+bvKEEFibskQ+nW7MMRvRXpPvO0cce/dRN1pv5UJJIDMIgsH0mhjZWl6nI3s
vqFUHUu5/ND1eHPLdMAj3BMhlDS7iNn0ToEdzpzFCwZNU3y1E+5ajwfyCbKmXlNhzQ+GkVxG8a8E
sR9bzOZ5nNzsCqeIsZ+XH1rHqqmY+oY/w1mQsttjEQaKHh/01nbeM3CbF8zqfs7OlNbbOrVW9C1k
hoW00l+RI9m7auCFjbsG/VyEQYW7AkqkyUbRRaS4LVj1TUWFrL5vBpR05O6Mev2Rd461NRWzO+bs
utpKX8/jtzkXycMaMx+IFMbeoS+QTtAGm0sOLkS4RZLtnAYFaheKa36exaCpZEfFOfYNrvBiRjvQ
tptGszGL9x4JwL3D39bx8y27OiY8azbmjAYz+xUrheOTCrHtlz2f0LPtKOP2qYq0fYQwbaPWuaAF
ssl2sp2jaFCRoppprnar7URUviBlCbf00oFBitURfNfejJNPHqAYqebwKRlg8mvOeIc26cez4THT
GollNwXekhk5rzKXxassWSWp4znFHHrVXB4orhd+F6nC129JVynbmFHFLyVFU0hcRL2xrdZau5r2
QizMa4FNbSvK5EgdjfKMUNHAU4d8U6j11eUy0AHCQfeAnQO+fGcl/QS5ptQ3Ykk006cOh02EPSAk
IlFp1JpE5A8FNuFtwkwST6q5xajerZg7FUEkxo/Y6SrIdNFrP5H66CXOCpXDhPPWjdeW5ia+1JUn
axYpW1MV9VjzhO2OfDVbDO+mLuYLmoanvrLKwyj5VrU4ZLHsDLGvuYtLUSTzS6WoNxcnEwk2LlLb
sSmC2pv9Kp1jRlz9+B7X2pkHmqBpM5LDVN/Kas437DI0TCahONo0GGLRJWUzy3IGX+IaV3s9LDNO
0gy8HibvPLW+Or1LsDjRZRuy/bDQti8tiQpRlvevnIZTF4n4ihLyokc12XYWc0dhVb941thvs2O+
TPojl/14ZPNSbkrde+5LJJq6275lc/7dG1T76HlJmM283ezOWxu3FXoeuOmFFbSq81tULZ5M235P
Yx2/W51eBqw2B/Ybcu6D2IAuMZmQ2SNhrimBZ1KRNsag9E+wbtlW5d7VjeveN7wxDTyNjYLLwzgv
uuzC1PHM+smj9Dd1KhE0JMskE6WP8lC5oSnh5UfqONnWbNQyQKkC4cmdDF5YfLW4UmlNsUlvohnm
kZMZqEVrtLRWXXp+YbcMZtMYvbjcTykalLEdyHdSgpCrat/OPAN7JU8uNvjApm/3zbwIJ3ic6GC2
j+OSvYxHfdl3Z1X9oXp5d9GXD5PafLlMBzQ00DAEGOplOJ+5aWuEZWvbbGNs5woJrrA1WF3U6G6q
glfG08f1TJhrkGvpZ6b0HCR2tTyXQByMbmeva8/JNkYWt/RL5KWFM6clLMuAnyF+i9rXLv4j5Ofk
wWNTPUFr7jSPyNEBfOBrjA02TC0Ih6paDLexFm3abCYpbcrlrraj7GoSCWYT1lyWEYXcaIAfoRRR
VcaMPWSSYhqVA2K8M5ApUlod2R6zyvmKIxYkWry8x1mOHRA7eZsfwwjvgakjtNIjLk1HrbWNXec/
lEMey+aGdUlG3DqGK1rHVOOhOetvrV72G2lY0jcUpdtKya1iApVpAfXL2tqjWjkA5+//6MQva86u
J5zv3SxGLbCLxFzBSaLGIuWUJLAe95fVjwRYo8pKTOpsPRzqbafXrZ+V4puIm2hnEFe30xELofTZ
JehAms4azvlwcTV7IpG4cO/LJcPkzAIq/DQ0rNubOWt9xUbnbmNy2SDmOwAL5DnVJfbB01sezH3+
RFijRIifcc1G0Xl0KPX1MQyG2oYCqUF6mbIKJYzrbElfLm9tmfqZK+5sw8St0NvquoQA0eRaO7RZ
D9foHhlyaVwQNYtdrWlIdXHGnZYvQjsvnVdVLr0NK1cDGZEtA9tGtC462+ESqH+h8MiOdPPsLRM+
DZuPujHjbFOTOnD17M8ilo4f1nq+cwrw/7EY39GEnKZC/7AWsbYcYsLs+wyXDgpvsmRdXNo8pPuO
GGI3LM1NXfMoYGd30NzxWhXwOfvJ+WQ8u9bqIgvIM79GZLr0Gjtsq+2MtVfuR0oXhcTQkq1HVvZf
UIr3Shzizp/CM2jkHzSCu6Z5bTTvl9Oy/Sq7oGNTlA2k3wzVTyxxwCcfnttdpwTaZk+78dp6Fo7W
L+Ly9gprqjEy9onlnalNr4pq7sPQXvchGd/jsGtjlZRWJDGSqFWDIqIjEMFlGNBOYsvAIyCmat0o
IlDmdisVGUh7frVGsVKqVPdVJFkomj143PPONKwnQyCScR3nl9XNvhvJ0yhq8BE+zpM+3tZ6fXcL
+8GTVuLw+OkpvLHmiDdYnNu2iyWu+vC4OI/QVjq84lhFy047135tNa/LJ+lMJSGR7saJNKx0eGrM
8OQWVuKXpvZcae1REPlMLi3gk6ThSWt4x3yC9zO5B67sP51FkHpEimDGAnyZp6EHWROlt63zZNXM
5tZt62dZRW9De488FjlN8ZDRzWLbjwwM53pEVJP5Y5s3QcjlavmCjSF2Wk/f4QEE4c+tnqUhGbKv
jQllhq9LQ73KNOBuDs94ZcI7YD63E/jPXiPKSon1DZAPhFED8YOOEa4UN9wUA7YfNNzLDcLStFgU
Ur49JUeHlKaqYv0fR+V6qpMdXB6f1mOPekAixWRiOZteYKG5mvXkXJhCfoNCSVz0JWXmvfbI22Wp
fYxCvA+tQKC+HbXmCwHri4LNP3tyQk2/1Eq9nazxW/Gm/ex+mo7zFsZEAKGXLrvkCfHGpzDHi0J1
nRQzy/c6MMd4V4vqlzGpt17Xz3ZLwYIpwLVjeOxg7MrRfWC3MAIl0t+xLp/tydilWrcnPLWQi5es
vlLQb1wMeET0TOtaczZWmT+sPt/F17rl4TqHyHEIL8eyhndcKfd0ZPk6UlgvpxXWVhxN3A2p3KJ/
JIf3JkKulFqnPFRrmgfHalZi9K7FwaKmdCpm8HR6RzPSiP/FAT4oK+Wpr5cbUr815EjZmrqCwrPp
qgzQybyptXyFFOKJUS4vhhyfgSY/3Lk4OSI52Fm3ZT+1tTrrMpRyGQtfVegere4UrM6VnXSbS+M0
K402zE4I3FasE6OBtx5zMvgOtpQWql+T5DqRfHSZek9JUJoWrYgtD6llPtlK9y4y1OX4ffpe/AAY
PJpKefZskuzn8cJPejJ5So+kDKpa8Tk5xkWZ3ItlNj/Z+Gi14tagKMATc4jmF6mKoGXwTn23Ml0X
Vx96TkO7eXb0ojhinzhkr5OIWHVcaQjkqd22aQFqC9ldkBfFrR3dXcTGPyozdx2a00cfp3+PzBLb
m8jFh1DUJ9uNv1TYxSFRgVb3jfdio9rGc4H9dxqqXyoSxUnp/LYXD2yRcZZfPfRxKim5rA7Xsij2
rpncqzJbGkY2BeIPcKW73YWfKhHe7vjpyOY14oCbM3tTSfvR5vZvGeNAmXX3pS/MF6T5vz2p/EJN
cygdtrGh6leed0rRatsDcroiUFNQs8vFghXio0rx6rkUb7GJ3JhtUhG/Q2MqBQ420qCCtjf3YxOd
zQrwQD8o63EAoTBb3PZTIdDnuhGirj/6wC3nNOpbOS7ZutZSAS80VO1dSvelyKyNULzLSDFR1tb7
YDQ+Z9o6qvtLlxmbOv/olPSr5D0Jvey5q+INvm3SfSt4FF4ZdAqZxCo9utU9c2BEq0jRfIXITRK/
Doo93uwM2WARB8JodqqcgpTGwkjhHnnhc5rG+9TUgkifzp3Fpc1M2OpuIzN/vLg1aH0npSUik55j
cef0zQYSFTMERRwV89O5MGi8ujrVCMMxLGwJgbITwP8Gx1ydw7jKuvh3i/a36aFNYGejbTdBkYwW
wVccmHm/01ysFGaXPTWcroSLMhr39PWkjL+LPH2tQasFEWRRJIWojdEhT7D3V02mPFoem6uwqM9T
qx8a1dhWmvM611zVU41WNVG3hPlgcbMv0rvXaXPPLBYboi4/EKdtnbSlaZtvs2kuACgETOrT4DF0
MpptYrdv3ljdGwNqg5WWdKYmzK4crzJyvJQE6AF69o6JHMkDAwcH0wk1ZUQ41gNceSk+tcq+g3ue
wR6WSX4tZLG3FTXQ5HAtl0m+VRDXiS0sozUaG9/KXsyByFy7Pk5Of+qM1J9YHqSifPem+ZEW2rNZ
Y9dppnM9KyQGI3tfGdicVkVKS1RZrEUhyi2FXhPOQUUbaNo7yWFip6Gvs85knIOziVxA59QU8j02
4L4j7RrNJ8sYbq1TvsfFVUnKY2ryxKX7U6EMTAMyd9Q5nfGuAdsEs4eaLqM0sLeNFR7SuH3HyfOo
VzH0jYgzoh+dM6PHC0ZzbvtKvErK85awadeOzhTAVFpDhvwQ0p99t9pQbpZ/q1SnU8yUopzscS0T
5a7bpD5Xv6HkbVLj74WPF2pH4cS7wsp2sMwfolYxZHR/hO4cSujd2VxtdG96y7Th3vPTdTwotPI4
kg7qqs1PlBE1M+lwRa35rW1KhK3zJifbuDP6m20T8g0FAV8I6Kg0jtbOOJ6W96vpiCG3+1dPl5+F
yC+4SAK86KRQ48ipn/SaDT1aIcLep/ZcTr9zM/qTkG8u1fwrdLQEVQymUs/o8FDTCptzmvgh6o+l
RmTfbPhxyWdPdFG2SVSHNMJrpDjP5RDeNV2SsJ46sHyamQqrepbt8xyyvZ60Va7g73OQ9uij2GVm
ScpnshVMsnGVI+22gKBvSxjLAKiWGHmmm3OzZaCyaO67c6gN6sYrCc+mQX9OzU+0Alc6VwqmvKJi
m+75vHe88hk9GsdVP7+3vYGbrKoDJBAbyy6vqmJ/sGjPVqPs/ckofmdiOozdTwQ4jwP8laRk0zdy
ReeSzYPBwJ43asxNmw5onZKyRg2ZK3QuxsaWrh7Tv+ebNnZh3HKa7FkSif5ccS0fcosGPRtZOye9
ezBRNShFop6ZOlPVVdNmaOydMzPdrvBkVCn1EajQP7ks/0rfdsKDxNopJATMnJ+2RmVklWJrGrF3
k8CsGIBw1IkZl2hDCw96lyRGz8JZ3xF8zKk27ekAVq7fS8+hc5akhgvxPFZ6u0G9HW8sUgc7G8uS
iKMHHcGvOTazbSPSdt/1jMwjPBlOy1bWcBEg6jFEfoytj9T2bqHW6MFgGjd7MK+iJWDTM5TXxssh
9UXRY1YQL4Xla2gBSLYk6H9j7BQ/lo25S2uIhDkokdXfsLK8JFx5CTZ3kNvaGlCQbBCoFnK84CxR
AR8CHShBBfLcak373VIMyh9aPWxlMVnLkbIxmydLUYnSBPnj613fIvZAzB2p+boV9FOujlsapj6C
SdcLmkbwCiXTljG7vKzC2vF8sk/3YDSNlyr/Zsnw1f47c2eyHDeSbulXabt7lDlGBxa9iXnmLGVq
A6NECfM84+n7c0hVzGTVzbzdq7Y0QwIRDCqIQDjc//+c7ww3qwOgYcmXuuzITIncQy75CDH+CAOl
HDpTVsiYkGzn4kmbmZDq4dBE5GfxxlI0SKDHokQJivg1LDO+wVl3tHWgDK0sAY8DV1zHWXU004p0
FE1sofxNFyKWJJ9GBySyQWPkx/4Xe2B6GkQI77SmBoMjWXOOXEpmgoSrcHpEkz10CXskp7d3srNd
JE9pl36Pe2KGUq/ZeQ5vj44yNzXnPqzHH5nrcrv7jMyPFUAxr1PzRYutT0WIRQkIzlOjruS6pi3S
uoobqmNoTuHO4Y8jazwgNbfIMVnWqMITLrYaie5K2e6zLtywUsWNpjSxOLDMZ/I5PoUI2q17EMZn
WeZ3Ze5uE51L1u5hdDT+8Dvq6bfZ2jtudiD2D4qO5k/M/vH5p9/hEqETjled7nEG7aDAYpB/Kgew
TZo9HTvDAnFUfeUWdxXQlda6YIVr1UOzChq8Gzq+APObjvrAuidw8GtmNBuCjSr0qQxMcIQQ8jeP
rK+R6bdIZaQqHZZQMWCWoeYz35S3ivOjiIIgByMmCbjrId/lmdyIUNtb5JzR8kaynSDtMo4jTQcE
zvthlM8Iz373G7D2UbGay+RoOfYRzfSLT2ASom7wxh5Sd66Y2+B2+oqG4cEAH+QP4xvLKpWUhSM/
waZRoCcYUgCVIsl/173+6M7DZhD64xBHb2LIyOeunoLY/GrU0zWGeLEBPvJNjPYhcYdPZsSiRMot
1aEXMXD38epvWvHZ7K3w6HPnbVqHZGy+yZSkgW9SsNtxNZJsTV3Wxk7K6qJK4pPNXZE0Uwc/n/ZV
BuLUxOUjuYtriiCrsB9vNLk+O1QLV7Mzfg/D+iGi6je4j/RQNpXwd0KrAVLM9VMwps9G1t3pMERE
HD4UXXq2W7+8DK04UmHuWSXCFaBendPdb9el5pywzNIKceojxek3p/UPBJGiyYJnGqFM8oaWb4Jx
rfr0NWB+T5SU/TAkw37sEViLgV+mH0cH4IqT/G777W9C2HetVnfbMEufsFEnTvw25d+DmIJGzrzR
aimnS/ssM/2qec7WMLUVsp9gBUL8VpMLxB8yHRD0vmJaJp11kvj8o25Tijhdk3n21IAkRjf8ip6W
kVHMzGNAGpMXqS7OazDgBUbQePaEjhKlLL9jfThN9BTr2bhZRfgQtfJ3r/defETpJHVhwigiYDMD
k5G62WIUuXc1q14RXP0pqGgpQs6sXtAo38Wyd0k8Dw/OTJxxNxbf07w66mN+j1FgG+ktXVkLb3ar
Y1X3kBBrKK6p9kKK9YXEs6M2UAaGn3vLoaYOPzz24fDDy5ZX/Px9UbNPJpPWU6aMJc5TFBc6SBpO
YV2BNvf1LD/Bt8hPZMVbtJjnxzzGNWOpRHRDbZa9983/4LFxidT2KYvIIUog6xFtS+w3Gd6ST0NX
OeMuOpyfm+WQFJz2KOeXWnR9C9PMIPpbFPwC6JkAHUOCPWFFpzOKVaK1NfV2rRH1zHbZLTNJAsqy
O5OI61vuuPPdiEHZy8bstGywkP5zrwGi6vg4zlKP9NCyOrp2RwT48jZ/7ibqX1mOy6lVBTtslCVg
XaZwNWHbqFo7zEQ/N8tjy+HyhHSDns/9X083ak+mUCO4XwxrKG6FoGbJg2X+CThxS0czKk900MpT
a8HPw8uDwiAhWp12anVa9t43y2MZ1Kyj1311y/7e14a3NMWb7NSQQXw3ubgB5TiEsF9n2jc3fBcT
EwC0WNGAAtU6JDA9VxnFtxSNZO821KqM4XvSugOrVDbwlKD1F6Dr9GnaeB4wmJlh0rSRxWYjRK8k
0f1j4OZ3fVROp9qaQA4IBtepvyX1CLrDluMa4e7vo13iEeAmyGoZiJ39WRDxfepZBGDzKG5IslA/
N/20nQvk/AHYkTT5IWR1MkfXOnndMCGhmh/deEhOhuW357AgX3OqvtZkzh/63E9YW6/iZshvTVV2
t9aqPEZU50yXoVhRnN8Wdn+UVe9jy9b5Zwx09VrCh1lkQIYCOpfMSSW3KldrbsWEFTRDZ2jBfj5q
g3gwB7259XZ91QtUIzP+89JA+ss8fPWC7Di9ClTSQd6at94wzRssAb795njyNeduNssfMkuiLS/p
btjINlluXesocpST/T5qR/coddO/JIbPDAjzmTZ+0ZEart3S+N4YbXbNC+bvEJ+uXciUhf/H7uhT
LZg4q4lH+TesGam95nUYa7yxZpHfac2c383RD4IDbGTHM8JrqotxL5Jt6/CpwIdjiitaPNZJlt9C
KbOb0J7pLo1Xew7qTVimtFQot+VEzO56HTs/63N5RbIur9RIj0GUPxpBJSllVdPFORAY9MOkRDDT
Yls5lUfgojEH2AfImSJXnuRyL5s3+DCZMhrU+/WS5WaYTTeM4Ksp98gNUu+E3pNGd47pjS6QCvvS
7faLIruATr72yqzmTuSlsDCN37jfiQNlumcmIFuhPkQ6SihNaKhk9OT4qTDnykoqx9wuj/18enkG
JSVe+K7gxJzn6JCXZgp/Mftseu5b58yXAhfbikSAJ7g5lNDqG+Q1Aub9l3GEPTe+OpX5XXTx85QF
14RsC9bR52HUn6M2yFatpX/CVV2tNK/8Ig0IHPpMVbaaH4e5785Zam4sTZCTzExRd8Cd04A5aHJd
VempNKNLkzPPiyvM1VArIxPMpsQ2E4neXhey/2wVxqEnLweyo1HiocMlHCKQdXzmqahkH6sgHddk
clnr3O3poOj9s8e9ShvdhwFEMMWG6b4i8oGC1onlLRAGLMJua38a/OHqTsnvg2YxTWXhKZzmXs+Q
zuj1KT3Q2mZaMnpb34ZbMsQNCj2zvMvktaWNCpaz92DH1En0BHdrA0mAWb4kSBHecQvyoPw2VEzC
ZCa+dCVGHpl52wFt4kbTzy7RTSt/Nn/YrO1WlU4oox2Mj37EyD+NBZW+oFljMDjqzr2PapRgy2in
GcV4HpLZXY9Z/1vnmI/W/DgrsEdYB/edZqSX2EOzkQLaMYxkVfbojKMIh6t2EzAvGAgxUM1kgFW9
9tkv6bwaYU5vNykOtT2/+uCnWLjWjyTeEqn6aNs3Rvxnr82pDsv8ZcKIpU3mpap0pNO28+Dq4bFs
4XHq92DiJork9CwKt/2So/hICmfaTZKlXzd+z8vCO6KO1e61EShp2dFSE4Zx1hGFOkF5mCF0bWzW
eWhA4rt5Fhb2Y05DOqHANi4iZkbZGMeORtiY692qacGJFnm51gnJWJkscsyIPCSzQARbwtsNo+Fa
BGfJLG4TNQIUV5ag1x9x4phZ9R1+xleJNnPV0asUmGr2dew94ecZD6Ft4BXNbf1cBa99qBufO5uC
i92cMsj0x6gbzQ12rM+6dquYn5UFChSrrt7SSmeY7k9FGf7QCdNaSYFbuU7vPSZnvdGzMg7QimmR
jpEL3EzBAloLk3VacwcOm/mkppKNKc6TTcvOkBGe+hqld03IMhbi5jV2Wyr1KMVXvs2yjLypVfDm
Nk5+BpuDVI3FzypwzOJupJywMib3IB3oeax288e6KV9QTH3trfh73L0RQGfvemPyN84cHBh3rfuM
kwV7ZGVA9N6NrPjpB4wvcJemTepNktpZ2+5eiczrdhXl5daxsJJWHnFy7Xinh2O3rRyaj5WPLjBR
iQX2a0hqzc5mRcnHfVcir/7dt/XvVTjfOVFmAFqo3W08NuucDv2qDj2xnQfBd7ulVugYTJspeoRT
GdDR7DScEL61Cc2SUNLQ6ng/zbghoMhdOUH1QLhtstUMrK+4jYxtLaetp5Gv1YOq1tL5WZtj8CZY
+qDk3eyijfaB0J9CmzmzASxjjbanX0tQAxjO0hVpod9HLRlWTTyxHGZko6TrXGMbiU6Bk8O1sBmU
KN88gOx2U1v0ztB+2aG7lUb9pYPjuXfK+oGyrHcwXf0uoilV2+FjqqCeJp0KgjqDR3rWBypD7i2Q
GKSbthTHmLQKqHNddvCAZGxdG2JckeLxasbhZJrdD6eaP2VEAPO7nRPh8JfOn+JPaXcXWs1bMPbP
FdoDJmpg8Abhb2tf7LvYv6fKAr4pqKg+4wNjtLGIGQQy5gf611obh1Wmq9VC5XwvqACvmJQO21GR
SCGSCoUm7RWkNIFWirOePwF+qZVb7ipqlWk4pTyhIKeRwp1W+THhL1vXLR6iSSFRteB73oBIZcwz
gYfhC4247+4ShVJNQqCqoSvcK/kLG10BV4VCrxYKwkrw6kSrGDCrkA0eNwVrbRW2VSqAK4QxpjDw
Pii5kp9wo/qS7m0FfRUK/1rBgcW1o50shYZtUOdv+oUXmyl0rFQQ2UQBZhMFlh2Kz2SckY67PKI2
s8LQGuGzqbC0uQBQC1sjPTt1xa0qKAHYdpBsfx6iOdnXFphbgB/WjkU2zUU1+QOFOyoo7rLnUEQ+
YGXYTgqxGy0U3WV3rik4Zwqyayra7gx2d3l82YD1IXECOi9H7UHA640VuLdRCN9Q7UVQfR2F952o
p/IVzI9CoX9LBQGOFA44X8jArQMk2JDggg0FDpYKISxhCU8KKhwqvDCD+zlUwGE+oEupOMRwwIER
KyxxCJ94eShRyGKUJfm6ahXHeGhAGlewjXHkeAcX2rGh2MfLplco5LEEiiyhI2ODI9atRrTvK3Ty
oCDKKWWQTarAykEPxhHScsAnjh4Q+LKrMMxASgZCXUAzY14pzmhL4HMrcDN0g696AK4xh+ncwXbu
FOS5VLhnS4GfE4WARu4oNp3CQmcKEG0LlHiRgkabCh9N+M83lq35LkNFeh5YnoCJoXER1ypgFAA1
9W3aUwpKTW2hPLdwqtOhNPb6wq7GFVmd+wVorc4yjjWo1gp3XcC9bhUAu1O4lNzGO6grPLZcSNnL
gxJ6NpcURfAIoDbW5XrrKsi2hLadKOy2tfyDERU3gNyFQnP36iQEIw2DDm53pQDeNSTv5b3HCu69
7BGKIDedQn83MMDxaUcPdc83Ta+/GQoT7tHzTRU4vIAg3iqUuIApHlrAxSuFGdfm7q7NeAMRzimD
FvwGy/2lzBt3hTsSTi288kqBy5sFYR4wnZugmnOidxi/0ytt7XLjAj5HJxRogNClSzXJGYON7gcK
kw9lMKAPH9Ui2lkP1qM/MNebvAoap/PFhLUeK+i6JpodAZb4BxWQ3VBodgmjfdH4/1/ZIf6zh+FP
1oj/mRniv/NV/H9ohzBtV2XP/vd2iM+vDW7NAEzIf/0yWBzflJthedkvR4SuO//wdNIBHWSRpm1b
pHv9ckTohvUPaTKaubqBL+GXGcLy/iGEYVHmcA2y+xafxC9zhGX/w7YoP3smWQKWpfPu/mkG+ZOp
BXPIr+P/lXfZfRHlbfO//0tXuWHv3ggL6YqDYJviF9ICZgkfQyxnejadhmTpIRFK1FInE2l3wbGl
GLcOOgp7MH3WlsvEvfX0ZO8MxTkXotgVg56dmtKtdl7tMfHsxFWtyv9wJv/DuzP+nEC2vDtCfj0J
E87C1G9/SCAL7NFKJZOMB0cHqk/GzjX1tIpqt2Yfo1R/KCz/0aYNSopH3G0mxZuVjo7tXkkeZQZp
IAmonyGxR/Rlxxd/7rwVzQqmvsDc7zo/gvicE6DqgOEr/K9/8/b/bDz59fYB2qnQPAwv9ofQtjpo
k4EUVeth8abXcxHfqjmu1oksy3U5o7ELUPDdh4IOIeX1QLT3rW4QhyJDGBBWdIFQAivHzW8SyrCr
sTp3W/3FK2ss25q7yTMfibxR1UfUGY/LbYQpCnT7DNgAA+Ul09KHv/mb1Cn/8wUjDcvQybt1Pa7B
j3+TYUZB7sWp+cCFjvKzEdAia4CKYgio8ucd8nfdvlAK13cl8PaDX1TayVbe4tHyh33kVi/uOFVM
n82dF1f6zXKfDRJN10acoDhJwakGNOywxLV/k6CozEX//tb57lh8o/hWfQzCzEHBcDv0AHCX7hoX
DhQHfT+olXyaRT6UQAKpEBeypp6SK0X98QuyP0pdO9vW+kMc6d62qJkMj8E87syOXgSl62g/hESB
8Cectdi4aj1V6kk23sqo8xBDn7lti0Fw1/CajZRITGI4oie/kOmOa6NbOVY407YDcGqCKNq2GZiw
KpqpSwDu3ZGgFZGkURYU6vAVUxJMrSI4zD6Wl5K09AqMKgA+D6f1FNy4LXjXZZPEG0mPaW87yGTr
RFynsYqONlEcO53Vn+ULi7SzYvriFfSb3CH63GtFd8UdkW4ZKjCPCt/ELaHTJRFtf7fsDUl/n8Rt
shWm1jyahgFrufIRP3h7F7mGNwzOityiZ2fGTV+Pib7VMISuwEFWx7ER9NS18o32u3dkhvGbkQfD
aqaC9xDqsK2zpj78P1yqjiltJvYw082PSe8Qo81ulKHxoBndpZcqCt2tiQFpwNN0qXV0pXEbTMs9
Ir1/CXENEcsC3r0IimCNTxF6K83oziMjPannS9rpDxAVAmqXK6TVpJjV3tWzc+/z37xtFUD/8RuG
W81D88uQzP95/g/Zy0gCZDzatf4wMyVg4A4fERbcKS4OzYmMhUkOYYmcZGwy0s2vVticIi15arxX
4QmDjI/oh0sh4kBGFHiMzFtpFtZKs0JqM5E0uP/rt/she1wNctLUCcGWGBMYFj6O0T2tbQALo/6Q
+W51LybQxVPyBd/xhbVsR8xLjgssd09MUS9ElCUXcDAvUeK2x79+I6aK4Pxw3kydXFDLFbwbe/n6
/+G8AfpitSP4lLq8fwK+a13qz2kYO5cighIltO5T1v+eFLn1RFjYNTBG4H8DUtzlVE5Nu8NRlt5q
/DeQvbt1QJpQbBzLKi+BYek2wCtN6TWGVZjnB+AgEgpJ/wjypLjl1XQafABSga83aLQrcdG0fDpp
cfpbzKLtb8JAl+zkj3+qKSymFLq0zX8byQxLK3DB+uKBMOhvVjfE58EVYIFqDCl4Ex5xLf5wCvdB
06qYLPox/RI75hXnDx2yiDID7Xfose5cH0NpnCkiix442ghDJdc2lZYHq7/+bJx/v5ETWgsydPlP
2saH+FS6jbARzd54qBtQcUYW9XsG6f0sOxidrbxzbctcVSlN7E6iVOuoBkEOia1jYxrYsO17KKUA
aovxmw2A5KLjWtvYbvEFH2q/5gZMl50K9jE04rthpgeIb8VEyPeZDGz3INDgn5IiLFc5/8Kha8xT
6CEdycoGHCQkylWvy+zSZVN2Qd1iekFBKWx8TIQBhBKS1daNsexoo4SOhO96dvsbHJQjdwX3Lh5n
vA+5cZ83gf2DcMs1fHj9QevkyYy74FTE+tOCKcmgaq50o7BOmO4pembj1YdUdcoILVB00gt+lH73
1+fdUmPFhwtF4rblNFhk5jKg/HksiVPkS+7k6Q+ep7picu4fabAV51lSTXHQ7T1qIILXEfOLywRi
FU3odHSKydv2ZCscMgEavmusExjZPaFZtw6zy9q26Nxixe6PAKqpMxTTuQxeuh50q4ktqKw6cu1M
xBg+9LdDPllPQe54uz6O7xItd55dV1unuXGezc64uoqwX1EKoDRhsS5KDhgC0yfa/sjVW2sHchXq
MPdBKsqy3NIh8Y7AN7q/uUI/pGQvw5g0LezKwuJ82eLDmdJGCiKOb+kPY5l/tqoAi28X/pbQhMG5
pVsb19EmWv4sef0oQ7xBvy/siL9LrBE9nY/Tyyyna27KafPXn+ESr/zHz9ChcIMe1jOFbgtX//jO
YN8ZsUim5mEgUe1Mk6u5xzkN8Tp5obzkXmqpXUYNi6tWRvVGd9J871czMadOSbauunxLM+kP6EUh
Axuaea1dijJR1yPv9L0r3S6NxAf615ZRajurTbD3NzMkyg5BSG5CbbfE42B+Hhzui9ow64gkHPqD
sn3V8nQ46v4q12biSFKCBwpLCZrScj9h21mFFaApqxE0lNTFbxLyIHqSUzIiFEY/7FYtCdw7yr+I
z63EXoe0AXYmIC7kdya8LH26JclrTInvEnVoVBmamXsUzNWNTwlFuF3vYhTpS5x7XjBAYvWsYN0E
RrO2kU1uTRgX8B6BT/31R2J4H+LLLZflkuALZTKqEbnmfEx9n93Ek1U0BQ8UPotbps09chKgu3Ye
ynWhXWy7eov8sd3JeXKPbRydPLBKz+2s1cfBpssbyq/uqKJBpk6JQ+U8b2jjMm3UxVHKGuHa0E4t
bQ6rgcL3NW0C1jZx728nbxAkfEa7DlworZff2xbYROKPL23viGtX3Mdecid6LdhwwsQ+jOtvEeRK
nJAoIFybwurQGw4aeO2UmAEOnRj9Im6SEZjrzuUrTV8g6lAa8if1ls5cNQYx4VEd4o4Tn7uYZJcx
fZRRmm7mkFlS73gHx0VJipnhVIbU4x13yveiLim5jJaxbnIJ1M5JRlpXas/oHsbMOkkfvHcQ+f5F
j5qtSMbkzq6GLRIduKdaLfcypd5DqQgVmci3qEj0Q5AYj96MdBGvrwP1wyElsq3iz/og60OMHGAk
FxSCEyLgmp4o1da52dO1WaWVjO6C0KV2E1OAlHGDq9cGRRyQHLghWpfFWGdVSjgdb0QxVXi/Yv1W
pb9Nta4fO5bX67kRwdYhaLGvtOnilfR1aJw1HvOBGjXQA2TAAIlHF98mt8A47dPxMMfs2wwr9IAR
k7/Ttm6j1V00m3eTKqpqfWdGYbWmAqdvepOW/iip+mWiLbaj7q4zu/8eG0N6FkMDbjcVyK/8cVN3
IIpnrXuwBq4ePl5iczP5ptOC3GPX067zgKjYF/0tViCnvo2/NOb8mrsAkOMkdRA4g6dmrXTsXefe
qv3f6JXP94DAdhbF5E2tc0HElgbmvSkOVeKk5CQ2b7S8kU5JdF5174rnui2ORSNm4uMGVG9ugTxh
0g+mbQbrtEluEUkO27iclSAKjxrGmPuSrwoWCa/FY8P6x997eXhxi+67qxcutYQmvqb6BKYbo8Iu
9Jvm5k9RA88VeAyYwqOL9fuMBndLOaMCxcD9lgDSaTU3QwYmq7l2ERIfgbLjQTYOvSSUEj2QIGIv
oDe7KeHFGa5H8DewnQubWD05ZDXCbFh2vc8qLECVqkhlQ/qjSPmCEXnvHXTQwOQCXX2mXAVG1utk
YtLvbAvYAJJFQl2ZgTMg1+5GM51zC99qP9QQN3movgsJc7izoDQCWjY4raoQXadlgOzAKjeh5XCp
ifGTxasumqD7hvzapcLO36+kgY2Hwn22xH3atuIePdNwHx/tHFh81HKSkHcBNcjQK2Zo8dewxYIb
kOFTW1j2JQtVvRF5gS3nA2IC505PewLdCyhTvk0gTeDO5RokDZXu2vs20RROyW8cfVfb9zGiv83Y
dshzuPIJFkvmE9oqxtqw/S7beLx5aiNLkUPAoijE2k6eybRK9v2YvtH7Du7ndmiPmuHfF5TCNRxP
z0XeXOvaD66RgyseLiPq/LD+lFWJ8eQExjnUpvkWiT1kEEDnJo1ZAlTyr6RIvU2+JvfFTAyX3nr9
ZS5JLMEQu9b1ejyX9ksInvKUzLQJM0uHKDzL+2UuE8QkaxAPdMPbfQtISTsEZebvg4ReMKUM5nd9
Za0ZCJxt2PTFaZA02x1fks48UsFtT2k1hk9WYtHadmAamvNvNrhPauES321XJRsUUsUzAtsylpDC
Kv2OcSrcdGWMq4ECMGBcfyeJYzKdLFvTXeBl/UjCWa99D1vdPHa1f28WIDIar7NedN140cJ53I4q
PW2K7BqlEEs6EOH/2mX1zjGpr8iyWM1WJ7KiqxPLovLnodGMaH2XZ9zYu2NUnneWEg/ZuTvTOxwZ
q38eC2gWfoTx3yud4lQZ469NOGpXQzZyN2qc1k5Jmt43tXcSEd5QmVtcHyOj7Fa6xpuPaPFkmcyL
HOm3m4QGxSlSGxkAZEbBq4xH/aHSEYlzuzuFQ9/vDSM7xoE2ocLoX38+HEaXkNCOfdnm3alWm8wk
fb2jE0rFBMRJWmW0mC0iglnSH6JxnFACaF1DbCCbUCdyXhNsIFV8c7Kh3iHuoFXpNdPWKIRKH0hf
Ait4QRheo05AXuDl5LnjTyVOcUKFYoYoS80e3J3M+bLMdS9AX09PRshAnRmAH7UBKRydj75pC/7I
5Nfmw+FMasaGfAW8OV4TbwcsFmDn8k+GNuRMDlC3LZtZ9uXPveUQv56FzzZeE5RUsYxkw724PC2H
y14wmLQnluN4LHa1Ds3AlPldPepPMRaBo9ZyS5YpplfYZaCVERygEPc20EQxbzjFs25RB+2Djk5f
Mt2LiD6f5rbnuiq0rdS/i9K5DgN6b1PYDmvaXl8nrgOAoZrRbQak8o2Wgxq6GiAEw3xxhxhjvPfc
tjVxrwjttigsXtEdQQZGn8pYOa66HlSkMgRLx4dCU6qEI5IymgnLYJOiEB2qjBNFveI01OKH5mmw
4RM6c5KvZ8gKN2nJ8IgHqCwAp5oEL1g/bCVTHMiFU360i/DoVtz7U0uvDlH+mmvRbnCxC7Qz2hKy
Bjpg0P3FGNNlrZ6u9VR7QnZN3rTfUs4MSkDuuuzXk9mcKQ1B26OxCZOXIMlIBTISfZKfuH0dVdLb
fnkoVlmQy88te8tj7z/787X/7dPvv8EmqgHsmRbS4f/zv5nBiUCd9a9/pqwEmAa6WH/43eCt+RkD
Ye1eR/9OahCH77+8VLMiP6y+I20w5u3yRMHwNEOzaPlEIJj9/FeWZ95ft7yV5TAJSoM5P72pYNI2
dh13K8h4u1gBIQvXNvn2sUByi/Ytjv29Npr0xecBPa3no51y/IhIELWZDQOvTyxg4sYtA/6kw5Ho
yWfWXcJrPci+rg0ilcAmcRZO4m5IXWLFYRkUw0rjWxhHzjESoX3KIQadkgHn1Cq3Pfyybfg0LEKh
5ell07EOOrnSI8WxKqEF5WTYE9vIq7kL2qcpjs+Q++b98nPLQ8tmOczs3DpokAwa9UuWx20Axj/3
yhQ3YC9ib/P+AmbyCBxYLa+zEjmJjTg2drWW1IJ2xgDKzdOnVWcQcweUhmizA+bFwX+yMxuOpxpD
AFSSY7fs5hkSvXVTuiRzLQ8sm8ERpdguqteiVGL7yvQ2izD3XZ37fhgiz+WGYHHpvj/oKhnv++H7
65affj9c9sagSbf4Gxh9BjFbmw6U3rxehL0J2K9ZzdmfA/IkdgY9gD+qaBcpbV45zh8fnGz7l7R2
efrD4fIYVA9Uxv8S4wZT6JJW+a/j//QSpgP9SuqI6cOOWsfPn86ywvu1O5sj7+L9lQ2RD3tUS0cb
XYwZgmf6gwT4/cfe/9F3RfD7Yx9+bumGvT/2hz98eWZ53fvT2Am07WxePbO8rymfttZP/fHYUWkt
18sPlv7ctE9CnTE/S+DnL2emTPo8O8wC6wlhjYflM3v/RJdDrzVYgEGmZ/tzf3n4/UeXveXjjYo+
mCmyqBf0va5N65xgmr0ZR4de0Ec+DLNXbkHcbioW4p0af+ppwCq1XAHjbMTNb6MaD71l8HFqVkd6
NbDwwZFi5/DLk4bJ05IKu2zqxv1ncOxy7NuBhlkmtFeljtZCzjYrDMa+5ZeG6o5qG3pAXcIn3TjD
1KHVQPBJsV/O6vK51Ex8d0ZVPJes6o6+msEY6gOeCUuN2u1yAj+c/uWxP3xE5XKZ/jzr77t+QlgW
K6vui9sF36QW0cWyI5JOCrwBc+eW6H9k/gDvHEq2NmB+scdHMrNRioCyvRfuDrGwu4vikoRC3+/W
qMRwvCRDsiVVIdySHtLsew+vc8FUErPGXF9pQVzHyqg+2/canN+Lmz/4pIwekWIfocCTrlwQOdqF
+tdZb6xbVYhne+gjgqHw8Ir6DCH9AQmCQcAYE2bgWfZ0s2SSbi2GYO55dImaqt4WRuVcoy58nmtU
pTLFKDZUqGMr92vBYEVcZSxWERJF8pS414+R96WqMZnCq5Kkspj+Eez+OfVLSmOO+EK6n4M8Lp4x
nOu/I5VB6oYRpjMybV2QjnCX4AskxmRY+8Ifd/nAgl6zptdoHkFkIbrEaaBRxGXxRIfJYG7gQcqC
Ho8SXoLuMslt8/Tx20wDGGSI5u1RRwT3aN+Qb6CFJSQqmD7ZTqESxuQbOo5pJ5rOOwCTRPEqULzm
QfQom7nal32sPNrtluYwPg8llyPlDWFdNtivRk/BDEh7sG+C6DjwZbgLCqpVqEz7XRUVsKLFZ3uy
bG6xvkdUK0oNTvstn8h+i+r8m5aL/NqXY8ytMT5QB71nQKrO1uwglY/SWxw7ZMI5yYMFavy56/Ek
2Zb1dTQm8alOD8K0wUBpUqqciWLjGtO+w6PC3IVUUd8NtsOUcCuMFZfHpGbA5/FtxnLfe6V9Vlgc
1HzJju7Qj6ygTpkIQlZEkwMjRvK7OmX0gS4ZdshPbsJaDM9XU7uvaQDwLDA646AXQbqXcLzasbsk
DoOCrTfVvdFMHbI9fZ82unep4HC5rYZtFw7Otir6u35CCCj1cXqMwvpg40LSpN09GO1ICcVENFll
bkK0RNRwqcUs9LjRaa68zZYfHLGQ+HSHACaHGF7bh7aLk03XW2QF9OWnoJf60SLlGGk+lKmJGqKw
S3dTk0+7dnuIr+OgfekOaWI9TGNCrlyINlJkYX+GQa9piPAAKyIkb5A1WzMpEcQi2UfTsffefQ9O
3nBB60QlcH2X6VHhNm+ZF0S32NM/0b9hBssKfafrAy5ejAhjxYU1YeMyszo/67V8CkvTuGSvMy3n
T6331SinxynK8dVG1hezskZC06DAFtN0pYWX3WyJJYC5Sn+si1GsJ7zL9VjbT0aVXFMYwpdGjN8Q
6yFV7ULnOmnoubqBPpIH0WCmuf4MfX87iHjE15bUh7wpPg2mWx5Znx4RRYh9ZI6X3gL1jZH1WNI3
cYq8Pvc65l/DiHl3nOBV7VvaIZ3ml7hM6+cE7apvjPegwQNI1/BSSGounJMW2SmlYrqieiqZIiH4
x2Uw7uvIEnuaNiOyaMC6oRaIiwvybl+k9A9+Jtqj6ctt4kWAtCP4bvEAIz05t7P3eez/D3tnstw4
0mXpd6k9yjA7sKgN51HUGArFBqbICGEeHYADePr+AGWnotP+Te9rQyMpkuKA4fq953wH2bUtJ9LJ
TdTPOlb6zagjXbUC2zpTeKFJzc3kYNSkNFWz7aiYozGT76PinbPa11ZO05JRBTbI7LPgqoni99ji
LK/EjocUO8sM2Lr1DibS0HWPSA+ezMakn8BNYIuVxbRFa5nF//QBfN4V5BF3USqPo9DedFbFd2QS
4H+LzHVlufEpzcBtMHb9y9TLZ3+Q4FkAa4aVOJTOdE3y6nupNXdA1Ya9HjBr9Yc3nSg54rnIB0r8
Bo4440cDO0ByVIbfvBvfYYlNVy3Stk1zrESHK2D8EQuLpNyebGKzcw9d0j+2TvLhpElzGDLmJqSs
VFkebXrWss+SCTWq0rE55uOjF9f6th8AQdugkZ5UT4fRKvgBLFfuBatWnA/aC9jXgxAXM0vM58jy
yPkbm4tTm6RaedDc8zl0aCTP5DyG+rGE7kh03etk13JbhbK9c/oiwfxc+1tfPGFObEgEIkF6IHpo
SHpvj+yRkFFNhPuEftSsYcOJS16fnmlXp9vYbVc9mSQ675Ak36KOTE4vNrpLPv0s1dg8eLTrOlM9
Ucq5WFKr/ZCp8bslwQBYGRht0oL90AUBHSX1ieSDirg9Fb1oFmHUQqcRNiEbHye3e+jHv2LTbn5q
0q03VQ35pE3ZaOlGYgdLlLkSgnS3pg+BK1Rp9TC2nNM8UkEhp86TkoxuQjc99CRpnJZ7AgtdojUU
v0kryA446AFygfHUh+Li2Y52mCQ1lDnF0UYi6r0icN/HFf/HTvrqGibwbpSj2C+6PKU1nCYvI6ic
JiStbPTy5LbkABdTzsTDb7gYituQO2AVYyKl2SbW0jXPHdy4M2pUuana8Zc7R2yWBoCUMX7X9EYc
w2I+bONT3I4zsLOhqKT0avxdhoVk3YHe5th6mKih7gWYqpOll85x8DQBf7VuOfXa2lOWkppm2x/F
2KlvyFBPqQ7owQ6y+FGS0bCScbjXoejdR376bkUjiMu+0JHgW/qpfdAEQ0C3xnnKgX7P2IWlvC32
NfZ2+t055zC6oqZ77EtXvdBaYfPVWpzJRD6XcDdPnuvOtZJ6pzmv77OEJbxXK/9qJz7iIcLQ/CEd
7hr1EFaANSyySPkWdqMxfY/cBoOQHlVr0G2Syb01woahZRrwzayxlL20ZUp5oTlg+JtArIw0fSUa
NGCiZ+J8UKbcNXjSNpbObLcKZr6UBI5GpfrdtrOXXtlUsLRY/QAM4xgrl3pgeE4d8BdpiAtfqfA2
NHQ/E+KD1mBPBObD7ABRCKJ6DK4rxdWou+8M74w7XXR7vkgrz9WbBeEFGmP4O2yYzJXMmR6gs1BW
ttFF+PdEa7gbs8ieypBNmXikfiMNDv+UMGwV43QzJmii6GoZFAl5mwxHkj8xfItZNdNBnuLnwO2u
YRg48BjGab+EOAWknyb+r7gesj159eG+nXOYEyHvtLRtIMJYW3w74lW3P6jqsgM0eLEpnILNpat+
M8x5dDpT/2VpMY1k333l7FVt01FsDCT9D1UmXqIpn4DTuVAvkgnogVVTM/apd7ZTF6abWRNDIvCe
aI7yjzI8cQrVv+l18VNU1daPJX7WGF/3aE8abbagA6kQ+ZfKzW+GK6jrUY9s46yLDzJlpdFQS19Y
ind+Kh40OVdeQXbogo7kN8N7mOqiObRzu0SfINWZRlXusqyG/w62IgrtjrawG63IEEQAkaQslNPE
ffPD7IcX5TjfM7e+KKPfoMQNz3qLjytNlX6AQeuvVWgBVMX95BC+EAg6GJmKz4wED7Sy6avY01vt
5+W55mAgGcdsjI42XGmBeELbFpzqznoEb4T/yHGJOdIk1bKbZkeGVTx7YGAHSxFssUWSsW9eECXQ
L7aRbCcvlZjD0XAabFuBZXnyvftq8McT0aUk9oFDzQxOKIKhajH0F0oFrDKc+A6VGH7VhMEM465S
Lsdq/LDnOvXvUYHeTINmizH7ESaBgzWXmzh3xH2dlG+VkZ7jrtL2umECYpuAJSVM3/ZS8XYoqxI0
EW1/jIz8MRm1/ggcLoXe431Q8FhnrcFI2/j2dBwMdXQ5t91MklwaQLj7rvdI5PMwzEkGMLbWxS+O
nt7AiJ2GIaBscuW0i5s6Ba8r6C7N9CY0Zes2c++KyEITnv5wqlFgmQje7fIttvTh0U30W9ZZbyXS
0pvwq1eSZo1Ta6KVNivydBPQJ0wBHeegGd25TFW1jWKkflFh5FcsI3uLEwtyyz6/Q4t1iubXzAn0
WGN5rH3juc9IKtSCnEnb5J3aiOhyLBkYVGB1j51zJraqWScj2jnEhRim8DPtDTgU+FenD3rjj1FU
8GWRE86Oi3mncuHohcZbqYIr5ZE8eZaLwyqc7vQYtUEz3PfpRYT5W20r496M/Aq6R10RNVxOt4Ff
YlVZWDgIRoPuQFKJ0ZJoOLb3I+nYxxSGDgA4t87sq9ESnDOERgkipH/IEnIgoflc/SCDfoZqimjv
6hT6RoQS3Yv2izwzjDM4P1qU7Ti+rumXSIYcDkxLXLt4i/pq08zFeKoNdz97i/lNl4DCEpxG86iE
WqiLOzXKvwyvXNsMqC+9pw66R5p05+Ky5VsAOhFPBa8cb5ZtHJnsJg3z6qhi9YEMcR8ZWPAYvjDt
Z1izGkzG1fFATakTlAQ/ow7JMUOGA/2Q0fHJRT0K/ct4JOHuW+RpF6Y05V04/IC9S14MTch7BNHJ
Jqw53y8XKWLXa52PryoVHbk6xABNOQhIr2Z9VkT52gaxfsw8aIH2mOPEdJ4laXRt+h0zE1JJ4pvI
W62CnY1uZKsUa5Bl7FSa/SmBuQ7qof72d2sg0yzgwNq55M4hvfC4nsCT9Do5lX8pWI+sEhbOm5ST
DQ5s7xcTfxAKbneuZfpQY6k+h4mLayYZz6Ml+MF1R7vavprWQQ3RyBi0R1uNv1lfy4M2Oj/NoQAb
rhXRQUUl7AqNhbvjfGfA5x29NPIR5Oq/yjlXU0yFttNtR567LmqZVlQHHJEpEzENogc07I1utqh0
bSCyhU1fCOvGwW4yf22rOl1lPowUWsDmsW65GVX4dgnL1U+aING6tNNyKwsC36BSqD0rYpgI7Fxr
2jbZuQCYvh3z6d7Ncg1MHVDIhtlNAXtnZfg4StEnoL7aSjJZGERYr075S5+oj8ZSXVpWY0fq8Fe2
GXmW1mNLV+MhTf07raJL0+p6jlNWH+5H0EBtG4GitFD3hKFtPzi+dqa/gN8pKa5ZS7JImFsHVw8S
jtFkZU2gg9dR0OVrk87ryUw04nAyyP4Gsq5dWOQt1P74VdJTvILYAJwUti3O5iHeZpEgAmPU0zU6
TLXXBHVmheoXo8t6tAN2sbEegbS7qN0avN3a3CDJWvmrivvgOlThvRn2NwDA/rehNZAoF7px5rzb
rpLKk6uY1aKOMPBU2GSR5JmNBw6h4NYSGTo5pyP7JyXYLyvrfZtaCeTQCqeIlQybEgKV1pqP9pj8
LhUz1lCSO5QGTnfxc1DDDoMybPnGhyZ16yoksQN4t25KKUkEcnya2ErXQ+N1h8JlfJ7Ow+0oyIw7
Lcd0WkaXipEXQkgQacyHhlMpfHUfTcnJpT+jkWiipPtSVdrVtUZsLcJoN52vHxF3jNc28YG35WF3
FWF20+pGX7vzgiSsneQun7rXqYt2oie9QPW4wAC5rAKYVi+KQ6LfuvFz37QMfntxBzqo/uHn/Y4Y
pb9M0w9Zj5tPtaPFhzRARWH65FrlVpc/dC4VCQyHXaBVxKn5sHmBA/s0K4p75JeE4YCCEyTvbSnG
5Cpp3WQr6D2sUeskG7SU85KBKCYyUIWcoYqiv5pDjSiKaDARuKSTV4FNL4vBuWpIIG/1kdX6XJQk
hpGcwmpmYgL3H9qqOdQR4sspRuxYWerZckY+IWN+BgaBuR0SvBhtegqGCOtY4EHpJZE76Qg36mos
DLK1Y+Z3+rtPBeXUDd9xWn3v01Q7dY6ZPBoWwxCyFe0Gbs8cl+d5LF50O3PZX4E+9GH403ZSuCLJ
Y8jh4i7Sio+cMCjYtcnBS7EDywi69dgjuJRdwXF/yvR1w1JvzRxF2/VZfAoTCVGpUAlBTDdtjGZo
1his3Mgg2EcCMCoAmXskZTOCt1AzTXBXg5lDVjKzh4FHTmY7Uqalnblry9hg4GTv2KMLhJLsqA2z
vEC7mdhQ8V7b2zDRu7MOW88B2e1l92E74LKeD7NqtO11K6IK/1b9lGbCQwR+tRjhH9B5kwtIUOtn
f02Xj4lPRd1U/ngbJ5YLjZYlu6kIXseqqYj59UhXgm1wA2PH2Si+aFJ8X1owmSCFwolM45C+WWVm
MMNFEITPl91tIgbybPX6RoZpt9ea33FDHumArfy+6PtfTu6e/SxQW5noKPVJG12LwXlyZKGta3KI
j1o9Uh2U/kNPFt0xrRrWrNYQ0CWtPvjYD1Ydk10fmhtJy3RtOZjDQDtSHIGvIesDCUcU6D9aI0k2
XkggtwkhcJNbZCHgY3dvZqef4tHeDVMT7ytE3NibC8I7o6A+mAIXGSM45uBWlT2aRvbi9fGjP4T2
EZ7tsLV7ChBX7/Od7pf2rsydu0GK7lwxRNAh48BndirrNwlKxcXIHXIOIH75gNy3sd6wufmugqoF
VDJMOcPFVCqbKSZZu+4gGuLVocDo0TjKyrlGaZ+fkzS4KVKOPFE676q6mlPkXaycPlKe4D5xkulX
qjXhOtfhcrUNwR5dDGXA6Mrfixg+GLyfReXK1xW9KgIaHS/Y63zIbcQOf3PViJ3+xQFQ/DHNwR6s
mBDH2f2hN35ScMW3diJ722qG7Gp55X3vxjQby8zaJdBKd0Q/6Gu6zescAu21VN6FCLjikb4tbsbY
FZj8opc2IWaTcTPqgdjxLgiO3uyqAk8Z4pHoBNEbTRaYYEqyFqu4RPHgDYw+GvcCgwZOWY4mKSnP
Qd/pTLZ9Zvt+GD2PjCSQ6qIPKUDxJtgNN6iKu4PUjctETso1QBaN1V3Z4xN5UdXRAX6wo63krJfW
YxLC19LaezMd6NJrI0T3Nvlesxi+JK72rQ+Yv3hoPs9hWt1kPIsXfW1jWkxPC2WEJ+U/ViIR5+Ui
0zBDRjJ/zERgody0fxNbkCAcRj23UlrxPiagXyQJ06k7vKYxScNBtC2MCHsDsODnyvafMnaEcyiB
FUp/3qsJDVkNGS2uNGpvKOHkzay8vR/oGcf4re7RdtUw2Qg/+yCCS9+KauJEJqurleb6mSFLe4Rl
RUFSRu3JQfNvpNqlhrv2Eg9J+tD8NGUNx7NMXzg7G8SIgRBr6r1NhuiTjrJ+SygrIxvDHq++0RBv
mMr9IDMPEUcz7ZfegtE8skTBdq2qeD/FKAxJLVjpXhMf9F9DpEXnuudon1raE1Ec0dnsnM3YGv51
zNOjVsYCyX1D5oxh/ohrMnWMvGGPmu3byqPLGw/A0ShqhU0oOh4HeliRaa1TkyBRElsOY5KXHIKM
4IBCBLkQJmXyMjxv3eNv3rAYcTdaUD/p0hr2yoh2bWSJx0KMe6tFq1d6xl1epD/aaVbQ9JWEtizo
rqkS2WmXnKsSKH9S0Cg04rLF4Bzty8HUb1FB/h2dOKIqKMFHy7i3Ij5+wYRyjbg9h3uQuOuuECAa
qYj3aHSbE3HIVTSUSPbw4mNh/6mp3t0XXjXtBGEGuyr+BiAFqkSgRrzrbk9jNb4SvRCtw6xvCRAO
oeMPBDM26U+/LDaxZ+bvCUfTlYV8BcdPSOBiq4hTsJKdY5AIU7hxuXEGTByaMqzvDpAfWh2vaZkF
p0xqz1bVVncy5LglbCPY142xiUBrPzRDT9Tz8FEwlN/2EasLWj7jvQsq/TYQ8Qp+5juUZ3kin6hG
mqcjo4kB6ehB0V67ojK3vcP6wQTlqHrniunIuZJG/FceEj1beqN2Y9j/5GeMPmjXNXdQBeZAYOA6
zRPnHMBlNWl+0twGEsiJhkvz0PuP9L3TJ037yEayQJkZ9hDUWOqoKr0MdEaumZ6hxCGFdJ8mcXRx
U+uW2GV58w0IPpl8+bwB6GGTIcleazGCPdcuxFmzEKxqBSlBxDbxJbM4e45NxUZihP3Fap0WzN1Y
rVQzicNiuDAVFZQpWVEyKir3no68MXG9S90zsjJJhbyoMXntFJ083dDvSwZW8BLdbTaQ/i0qo6ET
ZR6WlSIfAdVvoh2EbPl9E473ntMisHUFmNipWwt9DFij07wbkuHeCVlxhsFDExnDjXdAhe6Nu0yZ
GUFD5bBF87snI4Q1LU7CDepQcqCn+n3Kk343dEg46tBwoZCkb+F8PIFsMhv0iQuXfYI+fRwO6Bi1
DWUkCIKRsAGre8gKS5F93Gr7Wg0gRuexYyU57Svc7L5drRhiUbEWlMVIYpJV1XFyoNnlgVcnuLho
U8pSWRIr5NJ84jwMYQdNlii2SSDPAFP9rayQzfU9fjM+E5rElkDBjoZcOBjf+pJlWa3+ooGZHkZ7
jHaBgtNmVI1Y2TFyfstsrUuljDM4l+TGOrliKQB33oscZhHwZDCLhjRcW8d4pqHf0+mmx3pwhBqf
7cROHkIOWeE4ImqBna6kwyP0mAQxw1j31VyexcY2mMwLzQWMRuQXkbI7epug6dDlYKEZjch8FmCd
WiS8uW1ir7Fo8yqv+u1CNAOUJfq7QlVrGnEbwBEY2PEoCmC8orMIIzc67wyo3F/lQid5k99Nq811
Q2wIxZ+Rbpokbg4kt9K/y889aj5ctJGDRnq2T8a0CBlincqwTu57+hlrd6DVK4kLP1XILZhpuneV
18abiQXXpXHN18D9MYRu+40f6yVWHjm2MRArx+pQFxDHsyIT1N5FtvkClfanbdbqLvD2Zu5L1s8s
gKrAp/5wc4BCGJKHZl84XfVmCm2r8vgpN1Wx1Tq3vZ/K/AhjAdh7RCLBPJlLM3b1ylDeoTUgxdjm
HDBRm8adaSdnMT53NgL0scx8DpDZeCujAYGWq94cz+JD+pCWS+ugsVK6ZPZPDTkukWLhhqFEzWmT
dGgmmHNYpxudQRZw5DDS4BtRE1svwj1SGC1j4npS27iJ6YaEKJizyQ43crSqfZHTgm3VuRt7df8c
IlY6O6Qb5Mk3Sqd6g5gZ7G/a6FsQWAcvsBiVaERwk1T/glR6OPvEYJ9HJkWDdKxTp9L62iBY2fve
9FNYYXHWTWKfl2slWTDAmYyZiljtAkhEpxDE6Wm5NkwWzlBtpJeUyavQaGy7GG1bB51AYwAdNU1k
Y14copzuykeFfYhJMj9z0ZPbOwAuXxHPjl8hnYznsQlJURPY2JvQs1dDEQ3XhvH9Yi8jv6t4mkBb
qOAGtsx9k6xXIt94qwbRPVpZDAtV1ZjfVbWqXFKiLDgw2FdoBspyupp9qx4sUmPazHlq7XRvj36P
wIx4tvxcVmA0jNIkzbz9KOP8e0Tlv2f8QFcX9Ton5UnsqG1PjMyov/L4BG7ju62TS2xEEDN9Dw4O
Mu/3RR8xhEB9AxXX18mGGIZSGnW5Kmhkel6196L+mew686JFHClpQ713vJEErd4KNcWH0ZJE4Djs
xo1OhE6gtefetr/lxvCIPA+CalL+lcRTvjcCjag3h2z5ybnaAVFbssW969vdJolHFoZef24YF539
IL9UXZjOCeNqZZdU3VYLK5pYXDJKrZcQ3/uJMsndtEy56Z5ydmgBdi462b4x7+JqBBc8C5cLzQOD
EWftOutyIrnw0W3Rd3s7mdM9iZWlrccC9paonrvMq0li5ChR6AHGc6ZT66QYySKEFLKSAw3zxjdo
K6o2wJaeJluZd6SdpaXzAFIvQ5/qHBMC6MzgxZIggAnPGIiXQpESi4zeaDG+Iw2vYemcSHlwr7Sy
KPtNbQsVy3zxMvE7r9FFcd7cQ8jCvyFrVO8EV2UJPd3JAcJSjOUBYZU6KCQIRUTjue4PltL1gwaF
JZblvi/jW0RDdoWzRB6kdLfSJb+5S8Rf6kCo01aBB3ksTRItItVsGrBGG9XR/wQs4a7iFPRIlPoG
lbZp3Oq+vSY2tuW8/J7TUoPRZQuOL1W1MivgOGBlTrFANDH6Rb09+FmL7wXG324I/QFFX55dh6L7
a0jm0LIgPVqjeCGnttrVIiX/iNRvIKu52rYVIQ/MLbAIlqDIgeVfWaA8NAHst8pp3kJLJ0lY5vct
IX4WDMmr9Iz7sYsmGrVZsOFAOJ4iMG2tXujMw5g/sf6bNY/qTrOFTvCTfFz8BODxnpFolscWJtKd
bSdPSVP2h6lwSVwDqtxWYsSlov1yFGeKnKiArTb6PnYbhU2PqdPazQyLHL32PWzq9kxo2SwgdT6N
z/9LRHkeq9//81/vv/KY+pndO/6r/RNtYlrokP7wy80RtH+TT+4Iy/2f/7r73b//+n/yYf9+yj80
FPu/dctyIXHYghagjxn4HxoKtsv/y0AxYaAw6fBt25nHBB4Ylr8ZKJbDnxyXez3bND0Hqsn/DwNl
4a/8YZN1IBoISg3agJblu6b4N9QCwgjVflNZ1whSZ9I3zpZMJ4j28G7JY+mydYxan34FFoDoveug
M7RpRB1Ro0KZzOYlAAm16p1w2LkYsIoWbjtz+EprStBvxrTmGBqu2KEZnhmgiKMea4+S266TxlqR
7zDpsjz2OKOADGBLGsRLkxND7ycwoXyDdYgsEZ15pyYN5bUf3ZVZOgIAwdxtmeLEJs12loR5hwZN
NdCD+tI4NvlVobGvO7L5DKSZa52e6Rav31FvNf0EYLPcGd1AfELYPFP3oEDToU37amcVOHu8QIKO
5fBj9YoJpJZwXLfrWyToVY+4ULa0OJBF+iFZXDS+CTsyzoFpg+OFRqPRXmPIOwfWUdZ1LjlcAJcf
NJvUgjRvNoWpv4K63iXGdPad7FAGzPXLUt7H+nidqijaqL4mO6RQJw9PN93uEJiyPj2k1EGoyFGm
0UmijJErehOPPi6A1fIMN2wJ+XTp2pteEW8QovkbN8ryNYM2/vdADliTkH8ZpPfOFFes33O5tXYG
1YWRZ+aurG2+7Oqj64xTU0Kqj1pAmMBMd5NVBDvf/uXisl1LzExZhNNLpX5wF5dr1zhPo3RuSiem
t0hvdt0uWqhhw2zmQ0j1NjicVrQgpGHJgp9ghA1sREFeJsqRZmZQxXSXj8Dcdk5K280pIHYTsEcf
l6EJKgWMWXbnr0udOajd7gqZbs3W6099l6M4EcASrVaP5kDfbtNrxj3dQtQzIymYHpwKNxtnXR5B
L1noO4DoT8F9SBF/zWiibubvhrRv7RlVRMWxc8XBumJB1bMfeGO3D4nDqTaIv7N7vAfnACTgRTx5
ZhoeQgluz+0+nIapRW2UP4uYMgiEZL8zCR1fZZzC8P3or/hYkbV5LDCLNDhPdA2PlYIXqBF610MH
vbOIF1UzBMwimqacMBynFZqQUBxomxKkZtQrrHgWyclJDrfQntAcYGK04/CFZmJPT8GaDWkAFYOc
U1E04PuUZr4NjKG/Ynsgha1jIhNjP+i1dNi4tTVLLrOjqxx9FaCFvOddH1CFsM+rDNVgHzLWSovX
Mk4kHsWSiBbr2cqi7q3uiqcsLF50Xes3ZZ85Bz8eEJ+QudOr8IwZh4DbCO6+ihnwj4aavjE6aVYO
ELZ3zYqvhpJIhuF6b1kJMNgOMMFp2hFVvX7XxB2CgkkTVLj5qymI/stNKrGqpM0hROLssyCy7rzc
u7A+yQ/z4aqgFiFoMAwnRGyZcW11r/uND7+8CD24TF7Z0/Mj8oEuUXSmlGnWTMOIK9Ta8hozvaZT
XL6ZThWcw5rurhpkiGc7rU+B1xKVOkJLgA+R3cgGkgeSTIJjXNn0QjOwjwyOvTVumH7jtFq/daQ0
CQktZ8RlZLJALMRW64cetDuh0A2rsw1qW9qXQfCtbe3kuaN9VdYeczkTd0aaux4ByhoaXInYyLpr
mXOCnmZpGvcmdJYkv0RIJj4vsiS5FqT9SmGzJucn11x4T4Zq25tvDb9xEzhPaciKM0/aLU2e/twV
w8Zx2upU6+4P8P323gvzM8d++l12QIPPoL9pFLjLlgtaWfLURVLNPHKuLreXa+jrAHgHHnazz7+P
I9635fby96+bn49c7hQg8Kn75kf+cXX50+AAgJWDcb+8xPKQ5f5/vWJHNODJSilG300PO19n4Nfz
kfuARZ3V759XNQxeSGu4WK4tD1ouvp6TCrYIYOg8xpMxT//609dzvu5bnr38QUBRXgWdE8A5ysje
WO78z+9AW97X8oDPf7e8yh9XP5+2/JfPq5aPJQd//P7rzf/x0l9v7D9+1s9H/utzLs8ZmqBcD6gS
1l+v+/U42fRPZFYUu3//q88P+PXRv56yXPv3w5c7//h0y7/+451+Pf3zmX+8/PIVCDozzJv/+dkq
lCMbR5KX05janHIy/9bLhe3WOHKX1//jTSx/+vqOKt9mEuZAPDKGt9Dpzc8nfD4K894qJdKdxLGU
uPGWwSRjaOealAjGsRnYtI5i6LVD9ZBrBi7FEasiw3psSUMx25KWe7/+1DZmhtEBnsn86K/7l2vO
/OTlFb7++vkqoDl5rT9eEZMaE26m/0MNMpIMoURPmlPce5AklqtMxeq/b48xwNeIyJfNH3eCe++P
afn6+ZTlD8vzgoiewaCrG3Zon+OA5gLNz/3S2BbjxKE/SjeZ5yOHIkJ3lKxLl2uNjaHW6iySNwC7
MkIDJIM92Q+G/dcuilCYQ0Fl3sFAN/mBynPjT5yuUn4zauA5NtBfS9n/FvI3R3Ly2YvxR8a4GSOz
wHCKiL8gOYOwguXCxev7H29+PW55Gr8G83f67RUquMMAhwTjjTjaiBUhUv4sIr/ZNY1kOORPAMBt
S70FBDuUAaf52JWzGo/tyY0roi3n6IXlZg1H3Xbb4jCqvUWJc/Kyzj3pPtkevkhAvCCqXndhqE7L
BRlC1Gglw23G8T2CkDLki+noFIisB8LPteVm1U7GvvfKo4bg7rxcqDL1SUThbF5iPkKEMQNUZQbp
hdKN2fbsBFouBO0gUwVzMxaz0WIOWi66WPuoDEdtSfstIQ8HVrx3B/e+UTJGHTMtAW/4V1j8ulmA
5H3AS+5MxRGCpwBTq+FaRIWUQrql2GznCQJ9OOsEps06aSFug1wlOhRlsz4lDfM/XSHEcPv6zcAb
i9G25nTG95YgD2M+dMR+jlaKZqcD4Z4GhIpcrDLWFvWlcfI1WgGI4IVNKwniI6XfbHBazHzLNRSt
mwZYKkht7idTLAKsqpfbgnXLCUmEyRlL+/ua70YUWaWD2cTqT8tvwJaNZCjs6mxNAYD3bf7+xXyh
sOUc6+xxidLQF58xroiZ22wd9Fqq/fIeFoNhKmhTrtRsRlxuZ1NBaUCZt5i/zPkXceqA/B+E7GRs
xHAe/uXY82ev3qdtz8rtO4Z+xu7Tg7jEbjijF6M4wPF5SCKUQ/O297UBLtf+dR+OBbjWIPdW3nw0
9MU8pwh3aMLZrq3ZE23OH+mP29AT4y3rs3hu6XJwcWeT9efHWfJC5ovlI/sVCtIcmAi6Vzas5eMt
G1w+ze7Zz99h/osXkMxOi2Jxji0feLn2dbHcB67dJK7L+r6Y6z7NePM+jdgGL81i01vuxGPQk2Ik
682y1y2b0HLt62L5DpabnE0oVxP78JX+EQJDOi0XSxjIcm3M9DcVgogpRv2+jTHpYaPlyPV51bIH
f9XD2FqPMyTAbDQ26GWrni/+dbMk6SO3wmDfLo7/OYGk++cCAQ/lznwTTUS9Z7M4ecoaAA0o8zfC
lgZgED795SKKZLUdoMfAv62Dg21DF5fdRxXDUZCzmXD5/vrZ8blcW+77utlmxUmajXEMsI7v4efv
cOmzA08QwUYlGoLayTAdEJBtEmXSTQuxK+1HznnLB7LZpZ2SIQvSXtwCDNHylRGa2YZIXJM9qxlO
poZe3Yb9rRMvGTCoNHvhzpIIBhyj2W3SCFDHYCWXME6elWrjbSirbGs0BPosb7ZLZ/1MMB/Q4bjS
NPzH36ohRiz6agUXod3QQA7PHeKGBuv0Ydk6EK2luyHKnr8SZJZrXxuDqFF320/FUBRraBn6ZpjX
Rnb2PhilRchPQejRfAGifKfVbQrxSDYnYqg5q/kqPmXVugh9/+RSWh+wPO/6qPvWVb62A4YdbuqM
5nJNNAgJ2fA6acRCf4sAybVM6/dCVogNtWZtT0JjPycJ3XHscjPWHcl7OnFtmscRBOhFsZWTSVSR
Hh+MSh4Z6XUsCJS/TueDBS3xEti5DhxluW0EJUFaKadaeq7BqSh0Bpiz8RvFsDzpc4E9LLWxabFS
7bRveFFpFvR3WW73WyH9e0hs7EtN86zcvcWyl/nn/Oo2dhvOt0iilv+jJuLNgPDlhYCgTDh4PkAJ
aVsqHbfc5GB8sCVxnpcKCgYaVG0Xt8algvmE6Xq+b/nrlETDupHtc9RxrCGL+SUIsmCXEOx9lvbP
ydbGkylD4wyKRcS83FCQvxTX/YujoQQLc7rzXdYyK07BYyxvrPASue9S81L65a2hL7DVJ0EV/hHh
6TlHdf8d+vW49VS7DUJl7nrijFeDX8+5cuz080WBVYc8Nv23LdkXPbJdgLM8eUEdHwioL1toJfPF
cq0b0/YU+EZ7wrjiHkV/Q2udQKCBCkr6HfFoTYZTYnkAe+8xdd9F3xABn5AU1+sBgYTk6ekBqvzl
s0UVSVD6oAgJdeeD7nzR58Q09TRZiPTgMDNOr+XYfAuxd7DYnoiHFoxDhZt+Q3qZbceUYSuTyfGa
tIUHpRb3TYtDffl28oVaYGPggUZI6HSugAyz2MxP/4e9M+tNXo2y9C9yyfNw64kZAoSQcIMyesLz
7F/fjzmlOlUttVp93zpSxOEjxGD7HfZe61nPR+YzqunfJ635X4R63FD2DhfP5+XZ3v589O+P58uo
0eNFez75/P/nuyZRFi4KiRM4/6H/9rrnQ1HWyRLV9b9/fvf5XBr3qyijLZFp3/grWy/HTuD2SGFd
dVQFt9biM7qwaWdNUnIaq/u0jPtTXJGOpJAVgV9hLqEJo6/MOXwBQC5ttL6CPn2bilH2JnLY3Hbo
UHRPncAlV+r4hpG2ttkiNSWPkoXqVWGLqw7dl10q3d0NYN/06aP6vg/1ZPeFdctxFdg5ah/73uG+
UOsWbQFKIkjhybDuu0k4TXL4LcWLwVQI5lRM0W7mDhg5iBXBnYLkZEk0fhpVtJ2GXL/I1L6WlJha
X+q07oZ8+fnvvfLoPV3qyWq6V/dzKbUXfZiGT4ikIe7YOypM0P/7DKXgs+TyGcr5KZOJyQzmUMmi
Ji6+mXoN1mAyfNYksw1t8onsB6/npBcwYUhRQWO/f74r3xqXOgCtnQWm6kATlmXW/OcwPn6EsZqe
+6KS15oKeSQdC3ygLev6nPTNCD3HRykNhp/RpV2WxHW+9aRuPz8EBjCMF3VE97wupRd2P9wQrNdf
TB09XT1mYAzF6n40pkjatEM4Ul3jaOcu9mTpyXsqIAMykOii7WpDgpspOM5H1Y5448IY91ZvPMyj
huTxn8NVA9TVURNB5QJ+sc0UEtqfbzkaIF8GTX6jg9os8zG34PA1/UcKuPL5lmFuxl6D/WldawYZ
zd1wez4vPuCrpMEdMcSYKrtJb3piLzkGKcz3JqSKC5XBfFUPVepLgh58olR7fnYVUwCN4BpfFq2U
1yiZTs837AstdTrNbPYEiuj7PIex9DxEzcwusoj4tBxwlddtm6wlDTfq8x/FemOFcn+bdLPxE1m5
L2XR0C4Ths/nuxK9I81Rm9WuRRV7eF52z19US/GbajSSZJHE+RC0nvs8/Ix0YkKl8rco1x0JKqA/
liRyhgaSSHxmrW2NSvadtepajUP5Opizz1wWAiSo1XAMBtSFz1e0AWQYXYjfhUiFZzyitSoYkI61
oGGiE9P8OxrUxV2LxvcWZZ0XKuW0DufqKGhxZNVcaM/3SUeEuuoj/GC1JYPhUMy1ZN3r2WdBaXN+
HwABXtwL3ccDNqiHUSBl/ZCFL1UFFfr5iiDN3UDs7h+1hRI3QfKxYWMgHSgTp87zr1RkvNT52NyC
UeZ032UmejMtD+I9rP55D50+atpo5m2CP+UOhRRvs5w69CNED/T8K1jLSQOY6k+TRrwLDqjZpmMk
7rU7LMbnX8EnMFkx9u+cTnM2CMq2xr62N0gu/ectrA5xOubL5wvEAkqQQato1zSGtWOKuP/zKgMp
QzwaX12rp8zpRr0D7DtxCWKw6Lv68U0Gz/zFtLkUwgvqlZ2i9vkOdQK5NxUdUuqa/xxPKZpOKwjh
/i5U920UNa1bKurjKxU2z3eQMDBhscob4GaVSJBLKOLmfcifnXp9vqAeZ2OnWKp7dBUFHuOU3nPQ
wEpsOT1dR5laKKofWjqUIvtGPBlBWDC3TfUynbLuhLUY+Y2klz/1w8I026qfpQLCAIyEuC+5PjcZ
x+h1cSS8CU1w+ufdrPAMr1R7uwsPwaOblWwMSVD3XEwoyIn/+DQ5Wc+XJgqZ72kblSfYlN0yR4aO
+i7XTlhwMIzMx5bluJ8pzn6qRh+7RVJWe3zT/SbRasWDTlBexUf58nwpd89rK1bNG6WVxG+4JdYl
KLRDn1sqK5+s/lLC2Fbnd0X4jiOm0YWjNI7yksWTsJh0JT4bASXpjFX+D7gUV7Q64RbDEXUD9yHU
wT40BjzbgUkQVsrtpU7q/vn16LL51olV9KbWTUkbeZDw0GfVYagF0ZHVYl4ZXZ+vnFo0Rm0nAVW9
d9ayH2GHN121GdqyPfcG7o7ny8bgATfUGm9CXKCiaxtt14tBuB1aGA/t3QjfpzbZPT+LVVjvYtcq
FyMUOgTaZoNPVRQPkoHXn9inx7fU7Z5fUMlODpjfVB27uk9WUdiNOCEC7Rx1E3vC+Yu564Fv0q66
3UXGalO2+p0ho1uDApt5WlQ371IqbZ4vpVL3CTGQeZKcrY1xfyCVEIZ8pWeWedSnlBzoQlG/2zl/
zqqEj6RV0GkjfdhmGND3WpxELovI5is1j+QVad+DQCpMZxnCAdypvC5KFUkX8YHXqh93z/cKGwBY
cRC/0l+gZT+0A8Zkpm4jIHSYo9a+u8haDuNderc08qeBTAwbLJfBIa3hxP/zHvNBPf+3DSxhb4pc
TNI8ND1/bf7958uUYP1s+P7/3vj/pTdOMU8Cff1/TgtZ/XyG+X/vpv/nb/xXa1z6D1FV+E+i06Pr
hHv8V2tcMv6DXY+kqTKRHcb/lhUC2d3Apw+nVpas/+qTq9J/WDNIHlmVplnI9ZX/lz65Icn/M/xB
A0QsKiLHhfQIpAXrwv+JkybQs2w1PC17aYy7ZZLl1LiigNwHJnm7iB5gZh4hKqPnjyJqOl8PQkZK
o14/kL7I3vPh80dcKwj0YrCD/0IFp7m68C9tMB9imiXZI5y1ndFSmcsWzx9PFmI01y7+23MCQrPg
ToYQfuv/BB8+5UVPBOI/NES1MgvnbtxLR6IIswbWCBPw+RDzXOrQH2e1nF9ZdZMXIlSpV87BUYZm
LvU8fLmr1oA8rtwP7K8XVghZ3zRJ4KqNgrd5shR1KMR+Y6Y7RPBOBjAT+xoJoiijiFbKdOQDlrGq
R7TLmU4+Y1Z265Cd2XokQ2ItMFD6pVy/CBpPPaGHKksIChtlcRoD4OCCwTEFsXlpR2tlyGiBSjFf
KTJI5qQmvkWbSz7DZLFbfT6sn8VfmdTXtSINbkLC1fJ5nMLcYng+iiKwOSgEykcwrZ8/pKkMF2If
HQb0qvRex2Uwg8QSIKdzlnMZ3KMl1UnvUeidL+krs/kk0mKDS8MWG8rPMl7CAsYfPpF522EMKzVQ
z2kalW7SpFQoqPy0c9FH6hXVIU3NtJW5VvDvj2AugP77v+NcgnMxFB0HU2r9ZK7fPX+Ic0Dw89GT
mfh8JM+FmId6t615J/g88ucPY/7f53PChHxiSGl/xN0DAvV8PE2MNDhIFjJF4vNkx5Ld4WGCehDE
TnlUtpSRJPa8F1k7U48bfiqRFSpJTE5OJ170G+p5gg+/t7EfPoZVRwAB55jjZzMbu8+lDBauPfHI
ahcW8sG3DqAkth3dH8VDM2sXav+ub2pjk0g7KlnZe/InuTRkrvmOWmaseTMIIll1xLbPHqzpoAxn
tfjJNd9MlhUSzSqBfzGiTnHZ64ed3TslbByHPRW5WZhQlmO3mr5ECKk2PQlkGNGJjZHR2TC6mdVQ
muviKolIRfEt2RUqd8JxrAL5YDpeq5mn/8YvSKzu5EuVdolHj6oERsdzdkZnr78B2kWOyNeGmUQj
M1N12sGNEINQXCZfZ2rQVC7LgQoNeSp2j83HQI25L6yv4if1WJB1h+41OupvgoXx0mu2zRmRBt8E
5Zsa2tZCLR1yURJ5N5rQHWyQg8ciceoTzxcfg214n8kKwc1G2KeDAxG5+GhzD2Png5DTjnBoVx6J
aXVwkUw4CWyV0oU9dIsxesH3jbhw/G3JLqm+aUaAdOVv6skqL53pm1Vp0pyoBvPtNhj5dSi7jvjJ
9hLERMkeaD+Ei0p18GgEMuVWG9XosMle5ItyTStH0hhDbFZiMLPrI0xEtLnF+b6eVl3lwbRWiNUL
fJ1781SYS9wbxLJTshZTypbe46xvya9srsARLtmb5T0OMWBVgJftxqo+sNUayzEHcWRbrTPdIePi
I3JNRqTu25Ad+PDmAoXH6EANLl28qpnlmq/KVnjXQzZWBFnb6qf6O7yyfQw2+rpYNSsTME8EudOl
1v74yWufwjs8x/g7LW1g2VHspjtZYaRYqm/JpofkBZDsmOTnblu+DS/yjeZA9U6APCVALrZuaxaE
9tpEMT7WKgEEtGlqjwtKe/jQN0DHlsYGzT/d/+BWbbxoJepe/gp5JOJMOAPVkMgGsy15zVEN3enP
WiOjrm3ZNwHOOri9/6zv8FXZ1L/qj7LWPqMfCyk7zERPPwceIkgNLvJ0Ya2NAkHuIXtvipdaWdDl
kq6k0FJ6XBMPzOYLJq96yJb3VXcYgY0zHegUs+z6U/5Mc+o8S8qUU4pFxQt/yhorp124P92uVdxu
VwyeflW3IVTb1O92lAA8TNwoixKX6t79PQKY4D12qN91wy43jVu9lrtmItmRMcPRyAL8w3k3vomT
l5Ge2rzXClj35R2gJs1R/UdN3Ydx0kKPBxXxriv5c5wcgLPcUky5vB2K9XHyqg/oEsoy/mmCBVvm
yE6W+YmdF995/Tm9xr70lf9SVghwJSxR1hMw1zFEQSt4Hy/aFvksw2K/CDx11fsDn79ztEv0AQSu
9/MFo2V/6/BFrooXKhRSB0kKcxcOcfd+34viqni9r/HQZM3y8SJ8l+V8fnvB49Rz72WvA7Iu7kR2
woE9bNu3O0SIyhVHEodd6tIA2Qh/Eim6UBAdNhqRUMkyY6Jj3JHWj9eYi7JyA8ELPumnhCCUKy/E
+UA2e4yp19OP3N7HdBd/hXBzv4MTkA3tYKgMIMovYiVfRv8CumJ4z7tLXO4SaWGdhRJQhc/b3GG3
tCCMtoZwo+rDssBn9V59S+fm/Y71yzbGlwR7ROAGb724SPM3DT4gjl3o3wRX5Omikd7GApgOoSwH
Q/yjxErnKgjRmnExe3d1Q/kzffym8VKENoO67Ti8F8RMhOC2bOM8ne/dTa5/awZZ7t4SZK/hK9xC
dBGQTsU4mPQUh7ynBmSYDV7S+gwWIHz5GWCvC+x4tqJwZtzH/RZ2V7Vz0xivsJ3/PVb819mk3Q8e
H4zxX1ywNluH3wH5pvar4KnH4PGeqDt5T48lapxp168cqPDEk5BTzDUrlj5dgDxbDsE3GAeiYJN0
lREX3PoZX+1MpfTl3JPCl7zaCBEK7l3XLzg8dGwwN6J0JeU7nGXTgYOV2lXjzuGU9gXgCPjimGHM
VeujAY1MKjbJh7VW1vFJ34xLda8cpsP9Yq7nIpAtbYR3o/FKhpgEl7PoFO8cAnDfqj4IkRtKfqbs
i5pqdOzNlrhon8lnsMeqhqDHuZ/gp73mPvQI32J6WCG3nMvg0VvU7Mkn6NUdkeDjJvMS/63JKd+7
2o8Ufs+7M3kJnUdR7Dx3ybcycbFGcEQCCCjRRj9ZvR3VG/Sa5VdDGreQOULBInI5aA550XG8KCUP
F7FcLvr4FZBhq+0k7KUolh87HU9a5sgYjR9HqHNkMswWZK6uEwPRZX4rImcP2J9NVre2tSp+89Kt
LsKLWi4knQBr4tOBDtkzcfY3So5y7PAQP3Q273k9ImRltHWlB4kr0RcC/pvSK0sPNouVvBn9EosC
4cuBZBMmdC121kdq2tmRZ0e0I5twM7B1ZKXhmFdMvxzSSSZh0x63w8L8Uq+UDrYPIodcso9Lp/kT
DBfKurUC4rigigPf27UWipfdmiNQ+ePkBS+CtG5X9aHfKB/l8qgDC/utbsOevHnzUPAekxdu1GW2
oFkT4jzodxAx3rG93l+r3BElx9zwHSG5RdRoCHZ07nKnno0xywjmVb/KKNMkb8oL4eJYglsZyaHb
ky69EL+sD5Sn9RVqdHXp6PwfU5zmbn0eUcXNR7Fgza7N3MWFSP99TUin7sRHdfM4gge5Vhe+f/5Y
hNH5CG6l2jNxkM3tUF197V8JbuCKLdyp8MHjTY99tjbepMv0Gw5kkSzTbDddqjXbgL5wMYRRRAy+
25fiUwV3ydRq08+ManfGXN9tfF7hqV0FZ+HV+OHCqRbSRWyuVuRob5KyIHFabBw2Ebp4NaczaEOR
I/mU2M+8QSmIChs1QNWdiMDV8oXmkLBqoHOlL5f4qH62lBLpS3WM8CTM3uIjDNry7tetBz1J9BHv
ickp0r22W+idXUMuSFEy+8onxL8c/MWnV5eH/Id52kLOlvrKW0U4+iL/mTxhAY20WXWWg8mCXVV5
aC7iV0q1/B05p+gnmS+x9BwQxOwKwCmTn/asbl+6U3Wq5B1k+O6k5AsrWSUfEerCkKu+BN5BBImP
jf+bD18qXn/gD4w6d4xjRevyRe4cEtuxUgj8vrGXRVeI1iS+AcaqbV6a6ygtl9lJbVaktGQPzxRd
Lvj4Rl7ZfZ8c7leOqB17bmb6pocOl0bmxiin8eH8aSzPAUWmTqGiQIaAeDaKryFdtj8lau3+/VE5
ieK2GI19VhPSoQdEvkgLW932E0HKWaOw5gzNrLIrBYwy2zJz/YxeVnq0TEW7inPE3c8fRphZa0GI
2VpWN8jZCHxDC2p2i5Dm+ej53PNHoPKvloglgoZoYD+oNm2KVneU5h67VS334DeTktX+LCcCcMSO
b37UzyKy56MZ+oeoav6Xh1rHi+TRbQZLjETv+c+DpiAD+j/+NuZ1UoJ16FaNtjRi06Fh/F5WQQcn
g5UiIVeF+68W7alvI9h7n8D4WuCpht/9aJbqNMLNy6o15hSm/edDpWCfP8I2d+QXneG2wUJ0Je70
N5KJn3bEHVs0QtawBtEeqBbo29IACZGLPbStEQS4mGBYNrNL6X/NFcHMS0VddcYaGEz2pUu2CZYQ
jIct7AlBhAomfuA3ujuysc1l0jRwEdtsMHcdJrLBEWLf0he8qarv2x36W0c+62dlh5YsjzeC6WsG
uTqYk7z0N7uOL4LXsBa1UgxKNuvPq0kTbot7edd+yB9skKYNn34fkx1sE8601G3rOIZu66sf7a68
sesMevgcLq6ZiHal6bEeQ87VXcvY1T+Ctfgi3fRz8yWMbvCLp4ovWv3IF0bvg8nn3EMSRrksQ4L/
7X7iFzap0Bu0L9PVSNzxSBNJwpNGo8BGHuZnYEht6eEU22arEqHCXfgnyE7zjsX0l1imG1Gl/Ydx
JDKbr860x338w6KYnR4QPDoYv/mtJBGKfCIsuMZC2vDllb+zvY1fQztNNBtrN/mtOtOmhEFAzT9n
dN0qXzLz37FecEZQs5e7FLItq9jQ53QXBEa+wL3IltqxWQdEENjKHgMP2QkZHjOkHKMt/iDcAQdK
31g9NPFygE5gQ3UA0Afmfsxg8tm81XQq3fr9DtTPaXKXTpLdFA5BqvFo936w5TYoYif7isN5T9Vd
acuBNemugvc9OAPjWLS9vwLzc5KVvppEO9nd/Wr0aj9aK8sKdji7+kXzRWaM+sO7AiydsGMsm41V
O9YXhn3h3IQeNNVkyRMn4QQWiTI2AXMG8/uJ/bOyoY4ibSQGlnN8mIXwsHonN++92OS8whkyTiIM
28kmeU79KZaPKzxRGpQVuSXsHGX/wUR+QX8iueo62EBDOWYAR0vW8CWUMUpyPpcRrkeeArihLEjL
YrC1duIKVwUF5Ut8gCxqXMu1tAE38Tjkt/A8xy+h9fgxHOV4R3YRO8EFOVsA4ZPv3Ou+6FApnOXr
2LO11CNP/pndLuyo6JZwBRO9hBqQJfVZXoEvvXI2ygW5cIc7BaEPmvuwFjB879i9YLxrg2V0Uwvf
YiOQMAbnPuwW6cTi/AhDpQ5cTjv25UcNxtABhoVpT7OzZKlK1LvspoadY+vqqaX8xMSZOhTMBOmI
SPF+zkMv/jR2bAdS82+AwQOMtFoJ7N2/WfyxPdUXxWouliEVaknH8DR2KLOLdN52qeS4vol/Zrro
tuwjMdDQ2tzeu8/wbhOTEzFP1BwE2GyHJFg2Q2Ptt5/aV7o0Ugfy4UR1MvYNDPzBOXu8aldffBtW
xSGizIShRlpiI6eHhRI+A2rGPU4d7Jp9KLjs4OIlBJ27U+kNX1LhSpsR4yr1FjqDt/kqupm/VBGQ
HZ3nSMLE5jakAMQJb49UBYR3Nt/aFxcJnZPGHsDJ3JTJ1b7q8Zg+9mHsPyhIvLe/DHHhRwH3JXHz
B2u1TfcCCBK+BNTKayEv44pBkuOiOLHSjz0JSYIfv/Q3S3IoZegByUp4gfBpUJmkkeSJv0BL69tY
+C1fWr8jmmFi+g4cPXLMv5r618M3wC7dzLUYOmq6ECj7BNG631lspg23/rqb/syN2oGxQxLhtov4
YEC8au3pmt6s06jt08TrsdVKzuNxfCSvd0ama4DjE5lctQj6XT3MZRaGUD3ew8oBPGJ4wfYu+DI0
fQemxgmp6LxxoOhAnQDjZ7mdrt1Lvu6W9/NImJjDC6YjZS1naDzObvWTHLlJAuVsaEycu0lZKqaf
jos0RDPiM0Irbn2RPXYvVNKQF9jjJT2CuCx3Rf9G1YuZ6K7BTWWp4DHlVF+GZ+ypoEUb5cq924j2
uCsO+sv4kltwkgh1cbIt8lxGZ32t+IrL1TS/3TEqTpzHsl+Nl3mkiJ3wzJnnlhOu7Q6RQURaCyOs
yc34xaxRj4s4ZriRnLFl5N3kl2TXvxg3ghwsBw2Y+Duoy5ZbLtkIXzBJIECLIfy7NeYfk0po5A+k
GbGMsPBEzbchYxd1xFz4fX7fnBjVE48dg4D54Yq0nBpC5nJtwz77voAWU0DgcKIBc4dtGbbBIiRf
4vWoZE9i86nWLqmp4righGX+MtXC9Y/GhfB41+MNMxSjKBdWRE+O4JnUbl77ExJDTvOZ2w3aMZ5U
SuLU7mJ4NLJ/11y59/iDqupKBopnexadwdOhNbfPsebaxBzVLbe1nX2GqU0C9/295mJ8H2/9jjuN
AVuk1gXdrrMjafeILyIoR8UhcGaluMVIihOXU75ih8p3JSgXVgu94U1L7lrBuYO5EU5EYFonhf0t
x873rZ7rfsl9oedbZFbFRrlpg2fA3ki9YlqVLYE6i3LwzfTQcjX+RB7bY+xfvhR4SYqy5lUfMSIu
R415z6ta9McuI8h5/syMLKVHrZPL0eYSC/mfpfYF+pPiJyf83tFEXAbGSxKtoWPbuMUCpu1kXhgJ
uPUAKkKbkz1A3fOFolJO8ZvHkYy7mrCjtt8xbVSlF7FPvjs6xog9w6+N2ucNWXLIGkrezAk69H9+
pfo8e7Ux/rR78cKkSFEQgVL3kx/rYAWlxI+0F06KclUvwTG4qD8ay/99t+kaSpuDXTus2oKldZDm
2q8rfccvwaYenC4nOQX2kE0yLBdeTqgllEVbvCAGGWJKcfx2/8vaqyQQnuaQ01D1OZH/WB2krxH1
RWBPXwNfBcu5Y/OqISt/G72od6fAvR8J05sFg07CbjFfoSH1+1N90dfpZ3ISPf1W5vgGfTb31bOg
3xJzedX8/s+qlkg+JT90aOtkqNm/yeauF8HS/GT4VbksL0ySk+qLZ77YO1Qrvt5f1uKgRbAmVgWd
gR0esMlO1ngK1uaueJdQofzpBrttfzIvTdPbMcA3MMgd9bsABvo6oRDGU+pcWBUpWQL5/Ev37Plv
hkHHjdUectWqcMvW7S+9F7yl3AEs8CBSMVJlS0mDR4D8TP+D48ma7MHbaDY1UlZqFa+05fWwlf8Y
dSFGINAWDsGGq6w5Zz/49aAQgAbmSrCL7XhsDO/+i7iaEVwnxZ46ULyeaH70v4o7ruOX8hQsuVq/
Och76dfNlmJpURw4ybjJVipLt4WW7GS27TfzrdyTO7mJFg+f5Hjka7BFQNuKTvvHtGw9nMerfGHp
pW0SNiXrx1Y6aNPLOAI85EUoW3zrxBhVKUtZ8glpEHLA5vMy4w6wCnsc4s7IbyRHzLds7bov64ub
U0hZ5HGxyD/yjIG37XrXvyFGPXD31pfhOsYuN5TL1/dze7xO2+pcXxgUY+on1G9eI5YJnrxSP6Yv
60q45HhJwI7dmJc0FewskqlvJhqW//etcruTSqNvzG9WJ3OwEwlT8So8pSwfXrVjQUHnnMgcsv3g
ctvKr0gUH9du2f7COWVTdkh2w1F81yo7Xz3Q/GyzjWogqaZ3YueQzR+Qzui32KRUe9YueEFQES5h
sx2wKmKU9eI3rPge98428pSl5Wcv1mZYDqf+XVqQG8uQxGZpPzbzyqE5UBKnURH6nI3KvgP9e3is
LkIARl+Q2LozY2Q9jxv24wsQFgp+lu+BwPaJmrNJRie7MUY+VpOFB0CLK1zNnGhL1MKCMkH/KkYu
m2mxIdTOBUBvTj6pGXLr5MNm9CvBSywkjqv84ZvntrWzjYnvMHP4A4niGJ37sFz5gKp9SbDyqFwK
BtaEWhTVBkAjjiAv4V6yQCy8/hvr7rq59a9d7Wu9K78PDrCNOYzJBimI1zM7sOtjYXpCJCzdNE9f
5Rd2fBsaAis2FvAPGIl2jz0SwZluqBP+Nm816g9I8wGDfgDfAfOtK3zel/378Cfy8TCy7sp3ofHb
7+YNjJvVLx9H2OptZiehrb2ZG/GLwhVYHfUqrCvgDafhra88KOaULvKfmBUSR0U1H4tyAWJaWeuT
HxOECf6MQlPNCfcKnXIINkaweIis7WJw5G0jssGnnHLTQkfcUveB8zZtAaItzHP5jkg0ogXFYtwg
Xo9iDGWSk5rcOj4RESfvUX8m4YKoJJy4aGDkLZX07yVkKCpCJ04bGEuApxTe7PaOhcElFx31vL4k
fEr4aRzjT3mj6YGrOQ0WGi02aRm9KNNOerg1l4VD3FppXmroX7U/ceWzDSZyjWgUOnsjE7QrLNRl
nzhiBt/UHWmtLsxv6MZO8P6gPqY6E5XpOdccB7ib5PZwkkaS2lhpQHtg28kWbzw89o0+F6XyF/O7
r5a8mH3BY4TZ6SU7Ru0Hux32ez9AI7ip6S2+lPtgYyBA9WS/WKfcPCyVmUiCneYVfv7ZvmlfzTbG
G5e6wadIKZmoDYBrfzkCrr/mw0RXGLj0+vRFva434Y4ea/CnvMYL67Ve907Hhn+8qX8DfKwIyerc
Gw1Jultqps+dhjvtdBdeJrb95dzjnO7rSnyZpj3vGLbr4f2ebQYZZxI3k81gHcOOvK/NZJ1PRG9v
Vco9kwN769E50uTT2IzmOesifSFez0ysOQualkoAk9wlZ0EwF1P9riarcqLp5tAmqoDmLLJgIc/r
CHqi0FyJ2OBcn1QW5dr8V613bEV0TdMAGIFbCx7TQo1E6pPF8X2vkyTY2dqqX7MgoF/Ixs/tuAG+
s4+U2hoEmXCdWUdNW0SPN21ZkX/ujyYLGDv+Bq8/T1luskw/G6rngG0hq9ENfhxocPQWRWm6n0s2
LnC3uBf3sV+x+doFN5lxjNW9J5O0jRh53isnR4L7kJhzBJNpp0dA1dQ/YbCmPtOZ1+7CQ6yRU7Ay
PDhZxFx0VGIWDNl7Pi4r4/id1XJabDEOY3lfskazPo1Lis7wLfkJdI9LPd0mDiyuDyoBBhRktl6U
mdLjsA32tE+b1xiIEnZ+a9G9soenoWh9VJC0KJjE15IEXIpQhDMWnvDbf5sfTHKy5s4TUre0WGzc
pvs8fTPDIVZkcO3O/V79TY+z7HtlfOe6XcI99IEqE5LcsDlYaO+KyzWRMcNyJyU+vX5o7lHmNVAV
Rp+Ldh6rOfkse1/dkrws9COIEB0Dh9s3E6jixD/jhcgjVN4s0/CWJ6741nvDQWA4kulMTaxtyt62
iAIQbEPBi++23Glc10Q2XiK/PsNlFCUvqTdmtgxvOE3Kl+KS50tDWNJcoOOA+rPJfatbSfHL2L9Z
MeE6rJ0ZKFhscCh++5VQ51nMCZMubUGudTxBO/LTV5otLCkdcS2wsivc7kJddozcggXT2XiBQaMd
5DXTo/qm+JVfX5XcL4RlXjvdRQalF1O3xc0CqJ+yVOdhvpjOwdt0BmrQKjeAZg0HSBuCVtbSpE6e
epD7Y82JMCDOxAV9FYB9BsGDICW86XvYPOuEbyp2qvcIsUF8KedjjT6Hh3N3SJq5K/DYFt34QsOc
hlHf+vA+KVmy3FBp+qpbmqfTG5ULjzbWe0ub8iK9CKv0UL4+TkzqFo7CjeDGC+WHhlHMfrSylRUN
B8hGy+Qsqod43R90ROkgJ37vV/E6svdl4b0qP7JFvJZdcs75lU+K3c2N+n+xhpLVSo68qW6Zd/eE
VXOJznwclahAjy6HsgpXEQIDhmsS13fBYdhlkM3mfko8d+gixPtMQwWLL9KBaMK/cpEx4Mmlr52V
d5OB+zCAg1xZDWikbZd/iJQw3nSKMXDcBm/IfMxEYuwYjUu7u/jNlE2VeCBB4KdMTNF89yx30mU9
LrGlPhp6Lj7UKo3hpXeNxAfiHpsro9hJgRsaq7ZYhIbXqotpoJfhoyJL7z4ZF3QR7s/+wyADynMe
mWclVzjN1BRBou6lHRNLNTt0HL4949mPizUX609i0I+2lQ+AvOf0a8ic7JeG8JG354qZT8K6DomF
ZqhzYHtvqt9K5BJhSreNLeELAA1Ppjh/OgUuOZ0lSlulTQuwixmUbOGVs8NnrNl/sAy7QsR3ARAe
kAk54sY80TscKs/40WIPATP9bmCIFJRsLd7om+5z/CY8SGEj+kefY9Xsq8FuAMzFi75/C9q9pHiA
acLEy47Be1fasC2Pxs5YiPRGRNa2Ko3OxdS6UEBYbpA5Y2I2kOzxK7qyqXhmFrgoIfAjj167JkiX
N5e/zA3B5eGxuGCSi3xhxegg+pBbq3xr5f7Ug6W2JY/boESUzRpYfQl+pdNIv/nbBMjkIIu4PH4F
qreQSHFJX/l7nc9np2a1q6/iUrnQUhTc/Cx86CfM6AQ8rWRtAU/+G6dU9NO6zBQU4i5CsGoca0Fv
8QKhlCGjPlfrcLAReZ8ZFHRxFqJpqlcQ5HoI9uauX9JnKHTHijGyOaUP3X/RfycvDc034aUloQbV
3UX5X3Sdx3LrTJKFX2gqAt5sSYBeNKL8BiFzL7z3ePr5gL9n1NExs2GIVjRAVebJY941hjzhPdGc
4tn6GpuVDvhzbJ8YnqDU5vustgg0xideo7lVN+lLO8ZYSKxwyqgZcC58lOFl+qi2aF4ZtdYADeCi
d4bMZNt6Luw35U1x0nvwwWHn3yXA5rV1YeRTjE56+vykrY5BGHZYrVOD/TH7VfNcAgqtA/4R7zG8
ayx49+h5usMNyKhqWcHzVdbuiV0YOTu/bJ5jn/4mfKF4/219EnGdFu4Cs9F7Cts4emJwC2/KTf6M
d2MT3OrjXCEPbLwQAVZQSJ4BLI/NOb0YZ+Hwk0YfBSfWMdxUj8XN3utXgqyvmA5/YZan9itoIUdl
p18t223ewldO3eCAHO+WnHuH6SIBtFLownsBlqfsvDnyPtuG3VrBRng1mjt4eMAsAPOPKosHuZbp
qn1tPrqzwadlfPszQ7aoxU9MKScHUbhO1DUzdVIlVtmztkseDd896X/L4Mj5ZSAtB6vb8zv/gMUE
vitQ0ukr6B0Q3Th8Id6AOjBENA/TTVX2xoUSMy6f7IN0TFk+2XrKE8dlcUiec6yBPo0vbmvllfqH
JYIDRX6PoNNQ2b9WD4pDCEYbUhEhCb+ixouY1Izkj8GnW7Nk8wk1YnzobEvUzKs+mA8R6am6wfsU
jNzoqLH5jz6p3gv1qaNImlxZ2ar07vpK+i5PvBJkWUtd4zFUvfR3VO+8Dj5DVPrWUSNF3dE/26f0
KTpyfDK8ztuVANmGiHlvHsQhfmr3sKhw0mbKT9f4qJyQJiFOo0ln6eMtsmPSIAY765URdoli7UF+
B9f9M1BVnfyX7DRTxHzHGj68cW9fys9gz6k1gae+wQlhblOsOzJ+T4LtHvqcW9gXD0YsfLiX6o2o
YrLptMRh3R7eSqa7oFMH/wVGhzgZBAGtGwD4D3a6pzg+WDeIZTdorrfmHQ2DU1FHJ5vikxVbrCAr
dKQH39QLOwg7jXGANaSV0NAAwtcUmnL54Jfr8UaVbV5RtiPlzCmPq9v4VN/1a3+stgkEf21tUtm+
VFsWmEuLZfzRfkr8vXGWIJCwMwN/TN8i3PoOpJhjNKxZ+cQGziMwC1XvGKxVaztubYeV4K0yneGF
WXf1Er3YzzSljQXiv7Kffdogyi/Xd9rDG/FzWeCY1LUgxtxqY0K/YqQ6/kX9Yb9B3Yc0yA/pbxOa
Jre8Vmfs9Hin1ARe7eKjNzIg+mk+6VTDbhud7Q/vTtY7S6JU7TGJDaQdJoXUk15/zIpzJO2Mb+M7
VlYsOgFf4sk0HT3eMUYP3+ip2jdtZBziGgyuJNR8az9dx9f+R0JOdo922VnlxMRN91Nc2elS9ZL6
7yUcFpWDS6OfIpllPDX9zs4ew+TWqzsv2JSMWilM/5TM/16pIUL21w8sFlPQJrCVZ/97wInKA+ZY
c/pwNCYWXr47MnVKeT3E27Z6JVydbZKtqQROk2HL7jjKsEYj0QM7IrzMHE5oQDDlIT8223XywWuN
lFXcztLSYf55MN+xCC62/VeY7fGJgpB91I018lwaajVjlDAvyBPhKaiXUjdlsw7mDdi/j7vmz7BV
jmSL44HEbEF/ql9jKKr+LshP2HjpoB+ag6VqnjyEMDP8FSufYKwPic+kaVvL3/gWngqwjGkuYelu
wC39dV26AXtVCVEmAjTvSem4mHsyQ2D1qCo01BP7NGNpogIPiY/25dHHCXE4lJAgjIPSbqhIeMNp
8iZ7UEaxpxYUot2etF2ZTYVhBLW1Mn/9JUFjl6Lfo4TqhluTP4bxRUkf0gL5EER2kiWcCUlSv++7
K1mRFtMuZpA5g4kDzldq8jUaB82CLPYyEi8jZTgpzjREaiGKBI2fFzCEkp2yW3GtcMNayc8xod8a
TrbYepDqMFwdd16HeNqBdkcu2qN9hZ7U4rtJ2gAD63wnxIrCKCs2cv5JRkA9nPQBDscLCzOB3d2z
8dVdl8F+O0/7f+f8y1VZZVU3Uhn97Hzv8rjA8md0pIIPx02DQYABlq1ev9WVYL/cNnoE4ZiNee28
1N5bluSmLcBYhEZ/VQhAOYwfGjxVe5LH57/MImsP/Sjr+7I6WYJwt9Vy03KnMmUQNhug7eU2ecq4
256fsVy3cWS3ytLeNrMfTBopWM8P4Y/cz1z75bZqvmOxjFku/sNBZrltedw/T7G0NmM1D7vG6TTG
W8uz08RSWfHmF1oeis6cxiRS4kOnJ9XF7/ZDQTeujRBVWm+n8mZlI7S2VV/nG89vtiMcICVqmvXQ
G6NjZG74HLfjA7YDCLAwIvAtfrU8VfWLkYWXJAk+bTV9VDXxqUhds9ESjYx0xhthPO5DEbkV52vr
XYZsULfEgUSgvW+esOuVGSUDYVHZOvY7fAOa2t+k0ZygCoJgZ4waid9yRjWSHFPItDSWSZvcwhNN
1OgsQlSzXd7vu5D6FMUJW5/Bvmm0IYOrGp1TajDZDvvPXMqVI6688K793WhpLr8KXvR8R7rUbWoZ
YWbbAI3217RRZJwEmT6gmPixJGbxlropTOaTce1Y1fiBKqTGjoGCo+2MFM37VhU+hVESMrIM4Xfq
sC3qjgCnsYXWWPdshDEOZGMvDfskD966CH9p2KkD6hKP8UBrF8gH9QZgLmo3fCEZFgx+BuW7hHhp
l5gUhpC8Ji2CTNd1RJkpf2oJOjNSefp3eTNNzMuLoEc0N5k/Uap/IsnHhCjEWSvXY0c3YSYMFtyX
Cvgmgk2hmYz2OlUmE0W4LHhCKiykbD3uhNUFj2dO53I7Zj/WgAdzXzN7Cx8L+ocatljV0QZEo48K
c+odvZyfHtjJMQxeQkyaH708hvAUKDdZYuPQVX08mUGe4Qk9gcTVSYro+GsYd3omDpNgDRxzvBn4
yt16gOIuh8mETrB9Q0tX7Iv0L+6uAIMVhHWTMM/VFOsHm1lAh+ghlMEcqiaMzhFuiW0zrzVJ9hmW
qC3kc1SUkBRyC9LC1NCRx+ZHYJrNVvGMLzuYHkYlAZSyZJjHEmlwIfTamE/ka2CbSmAM51QvYbXk
3k4PLIpeTrW9qaLU74Zh14wTbO7ABg9mpqga+UvJkejKvQwOWe5RREGOjFnMIiv5W/VBdSys8TJN
YCJWiM8w4TUDm3EgwdPQGPIk1K7mB0tg8VdL/Z/IqIDWEva2WAaiUjhkSTPaKKXoMOEbCYdROUsi
qgF8dd+FxV5QgKCVDQOiSjOEq7QGi4GSfOplCtRVRW9miOldg8suyRZ3KaYl6EQGrtwxVZXADbGT
pG9X7Xur+cB+ZP46FUtZVKT6Rab7V/qrx4HkeB1ghOJbTln4sHMT2N/Z317E7UmOWbk1RXXstqQi
D1NclGxG3S0lTeT5A16EeYyDdkPBosEzlDLY80Qo4Xyis6EiT8w3o24cDb4AXDtzRK4cZt0ECu73
gbazFCj+E3lVbUihktZUfVkR33r/M6wHLJHgfUmQDFhisY/SsUvUGEOEcf+TJh0j0tB/w3GYgEyS
rfBQjbejWs9x2/G0VVot29QWsYwDTFW/ywD/q0kjhKONX6tpetHiK/JohJjMEAdyYF255QgOKmuV
CEAsrG5WIXZ/aTxKN1NLm0uu0MLEw7dkkqQ48Fvnuj1iLxy70LK/6pze/uAFCj/tqF4sDchRaC+Z
IbNXLxSgkYFLJM1GlhkcXL16HEjdfo+BGxWVWaUJFuzj/ppoAlsmf60QCr8y61nF2oUfSYu+HxHd
Ua0DE1bkxNS6Y0A6+MgSPFgi4Vje8OpYYXKcHEmS9N0If7ZVI6vYzZR5tcnEeFGa0VUMk2hyy6Pt
qdQ7YScZ5HcwQ3PITUqGcMJgoUJ+YwYXRPbKWVLat0ppn/OK86SdcrcZJNp4E3wCy+bgnBY0oDpD
+0mXVpoUA7bTzZl9UfC6rG+K8B7xNmVOUYr4ABexbPRjgKmsE9kMye2TxxKZW2/SHDLqpREDfBQK
xHM0u3roXWEkz/YwyxWM9qOxAlyzTMrh3vhKjJR0Z8Pe6kPfrQ0JDD51A8NUSMiDWqIoRCIjf5Mv
bQ7VHOvv2MGlFhSuB9JSfGM7+e2NbMfAtQP7RcMQH6QZnILTDKZcTWKUZk2Oz1EO02+N5SQhuMix
ssgg72+DAWjOJK/OEIH3L1L7OPb1S50/zm/xgC6ZgyogPYyQ85UcqTrHSfIS2mqwCVD9IopmRlNl
Y88YB46HbIOMWA2nYoK6f2O3FNPkxa86Q7RQoKV1LY9iPQW+t+k6/RJ7VKM4Z+UuVlv7Vg4KEnGS
W5qm4y5jzNNbpDtrChHawQSxYepx5EtJWw/TBIzRHPVNGtcIRHiRgQ6njRxiZS6ZzyFvRnh1jjNM
TSoohAh+U1tqUmQJcFdEgVi8AlzGgcQiNg7sC8cOhhCN/oqVBGkA1mlqxORqJeyJHK8wmEvTriCW
9pAPxcHTZzV3Rglpp0j78GmgI9W9dtWRYL/x6MIIfwiZoNHCQDzpoSzgCgs/eqzijVndVLkQbqBL
DAlJY8KTE9SjNuj9OnbYlcngiWC9EQViwgxTwMWGOVKOXYcjTV1s/QwKn2no53EAM8YNc+yYxbbM
90NTWyss/ZugQigTi7zGGUiPduQfQqZONqEHQb5C5y5boMuC49ttANTyiJA6hJPPdlKTdmGlDDl7
HfgDvxEli15E6e/kgQXZb+seHJ5mRMoUp/URvWR1hG6JzSStzNc6xtkDR7RRxWFBM4udIOkKAnuM
YqvJf/jGadkt+9Ww9P5tbK1vNOb3QWmmMw729bH39ypWLCvFCPujrpCvbNg09V0KClURRWFn6afu
ESvYSUzx8+g6BJZ5UKf2eeQI5GClrKG6K3pccVGB1mRLsLgTwJhSe8HjmtDeMH9KDQ0XeQZZAhJb
hM590yDtX+HgnsBGk3/UWH/Jq1LGdUJyh348hR6kz47+xdG7JnEKWSMCCOpCUD9OprkPiY2QQ0gN
CmZ5VukDFfpoflTf+FDrvqT7atwkHACxRHYu9IFDb0IwxvCgSJWNLWRxaXn/ToNz7hlfIdwhsN8Y
rGBnkNgxObgHajetkXY+ToOrVLGnbWl2bof/IkULk21NSrbDUEd7L5wOWt1fyyQnpUgNMCcCvZID
WPx5VCJDml13o7kFEphbB9QCdcc2Hdpnv5fHvdmCvlQR0aSiszdSwZA+CSIn03AbSKO1gWlTqhsI
GSX5r94338Th8DD/Cg16PFLf8YUVz146WfvyZA+Ndp9Iw/YIKyxSJGkTxcl2egmiUNugAJ92tnwo
QoY5GsmBijzppz7QGaaUAsNIuEKmUu1DHZR+qEmBMqZr4ROY6hPbsapJkbOaEW4tMVDTZMK76h8G
m12iZ/ZTl4aMAQhsyL59UVU12hOncoWIMCgYSZUQ6kuZnzpsBtWVBG5uqH1XnVkS3WiWR23Q/Mci
ih1fCdZ1BVUR/yCSdMrmg7jQ/pTa9nG0aVdsvdjiTpPpD0oRnmqkwpihYPWRjSF9tPkayPq9SYZ0
3fJe+Zoi2IQpvj00BE+jb32Feqfv1FG1N3XWPMo44Z1SjaUsG+N3PRZ/4oYvVAcntXVih/XivSqh
GIu0fkuVkLmGlJ9Dr8QfiIa758x1UqNajU3DtxDqgqYEb4hSvUup5BC3efELsD2s0n2LgDnstu2G
yqnMplOvBz9mn5LO6X95MciOF486jtLstE0xnlWT7KxAaCvRwFLYaHIB5bgAVGvpeln87fImEUzN
P83rbTEze6Oy3dtmKda+Cv8LwSbODYAYPrVnjUKE2LkXjQTn3WCFDeJjAsJtvTyWUurmtfWeK+zD
fSLItgY7wpQbplAN+DaO4lohLXiSGJr1Yf2eDhFxxmoPb5JM260OMT8+Gp1CC610R0Nl/2gCjNxN
El9WzQh3TvLVyiEwaHB1fKTDEKpGhZP3uvuWJuzuRZPxSW9NiQa6R1IWyKPvGjri0L4LoSmOfrTx
PFq9SY3vXmAQiNEyq+XXyNetHrtdgpWHnDIxoosGz7diBz/sbq8K4yqbJXhXvYml8SDgTQwp4yGL
IYVKlwqFOSVREYIajfyeM9l+rItTlWyCsZ0RN7iCnDxwnAr8Z4J+r+YKXtYVY+UxaG5gCs8ikdFt
pGKnevyAQq7AQIb2I26zeG1olks1L0jOlE7eyLRW0lNYkMCNI2Rp3bgZdEN4HN16iYFYNL5Efruz
Z+NkM5CTTeoLvjBOdsXC9+dVx/qFMCoZWi1puHymF8Tdw1Ep4FtdtCyzj3o+7TBdamHE6sFWNYZb
18l03hXFjKdGQKGldVYNsFdf+A+TNxfLMgcndSmEnPqB4zx1LN9mvmt/WVVbgUZFR1l018hXHvjg
2GTWNGyir9Gwd+XZlEinUWPcQnW+Iay2wy1pUI5mxo8KsXpupzZQS0a+X2n+3T34pKrsHRXPTl4l
wwNmJCsmamadYkp0WjIm2Solwz1pdGZ9EnOXwQab5qfUGgYbpAORJzLjfHUhzlXw1Q76ocL35Whb
NUeHpTHWqXxUPlBasY3F/5UMxW5Cbdur5j6IHvMEGgMWWd+BBKeiAhwoG5oem7n6oDWOZKLtz8jV
hruUtRu/hbDThAy8RU5zYZSotsZxIEcVxIG8IhWeLnxEozT6h4DwqMLW+xnKQOON7eE6JGDeNQYV
wuqkZPu2gl/XajjERrK27lXY5JJH2mALx6WC+Ihxj4Goqvo7svTqdjCe0jaZOCwqku5q2Ee9rXuO
5nn9uY6DXdfhhCQp8TGz4P0NU3G026Z2isqDO+iFrh55t7iCfC0m5ajO4x19Nq3R0vrFSDBNlyTH
6F8n35eIbdVfOg1TxKKrzRVvyljxewY7TUywYgZG7hleU2rWIpTCGAsjPY7rVGxUHV3D+KImBlJU
iVjQiNgl3M1gbnHUY5MobQhE8hy64FeoGYVUKd9TeQ8U0r7mVd/kB0Vguq7Ds0KADuKB8JZD7CgU
GIbFWO7qOHFKWXh3qUIhMjEX5oMlcvKaGOqmm/ZqjbYCx/sjZeENxGSCbNFvMTn6y0L5E0xlSVYs
3R1BTDJnQOp4tSaIKcOuOFKStZ5ZuWuENg2tZT9lo85JaHCgmgwLe3r4i8JigzjL/J7CEE4IxPeW
8IGNQmAWCqqGH7GqTqPOhw1gVJdFNmxEGTHnEE1wG40vy39E4lCASZH2QQib2SsfUsMwpZ+nR+Ob
2dO5JEb9oUi0dcWm9rQ3L0dbigTrIDXwPHB9+2wkQKEIz4Aojxxi8yirIoaUdVm+ccoBMHkyehFJ
e6/Utl/J2ObjtJAp0NylL9Xo71PFTIOIsrjKoQLUFnQ+GQJZH/8EZphdJ6j6ymysnM99rE4LJ1PD
Fb1/EggnrB4IZEjkkzeF1l2vGIj0DK9GwC9fDeWzmZMAR2SDU3dQNeNiIPFKlb6sQg6+6G1+dI9T
WjaeMlsH1VTrH/a39xQLaKoznyrrkpdttcMQW8fraUM+wLtGAhQS8bZnQw01xLx1C6zG0oDhZrsa
M3T7jeKEalpudZ8ixsSroVL7DVsXowkNK/A+sdaZ3H15SlQQdwfryqM6GbERRHXd7QItwavbYnnL
Rvkz8eznbIrQr5CPzWLF8MkbzuGQvFsy9sWTkdanctAs5l2kqxqhhKeYXX52pG3NbcY6r/TJJcKA
rBFCsdqIuiWfSJvsZO+BhS46Yv2krfwiA9yw5KfCLukN00FA9UQUp7dvbF7hLR6aca1b9t0yfZso
PA/Wf1k/W2RsGmOpOQNGq0c/V+9aw/qXyVrlJH6xNQVZBnBUlQL5k2clKfscGM/A2pcNUoXrSGds
CPwkbiQzdibMAzUx2y1+Ym5goeRUPWKWKVTQI1AlSWGOTp5WrwtYUayGXD2tDdfCL9ZxFtk7ldri
4Ofad5gK+xJGxZVomdbtFXXY2Cnd3mSheEkzCnnNcI1I33iltOlGbOc1O2vO6lcP8SRl4V/TEZZw
e2MnNWumDt6rmmWuNamQ9PH57oPosypy82oBR9M1jCujM19syHdkVYRoXrTR1QvxN9PabW9YBp2b
uJht9eMDvLl5BVeiL9Rpa8PEmArA+tKj7J5R+xy/uI1vqvGqDwj/6L3xbA2DuvJMZqS6N1LIlRQH
poBR7BH8tBoVVgwZ/MqfKpIngoF4ybZ9933xEuWm7iQGXXJQZG/KOKU7RY+P3myDN/bID9V2Jlk2
zZyfx1S3ZyHFM9jfqfW1EhZWDH4KzuEH+qb+aEV7rHCZ2ypTj6jDqPArqNuazUrgWiaj5ZGyqXb0
MGO2PwFHDOxw60i2k12EE6JbYq+P3430bbT6o1qn+rtNcG1kRcVHZAyfUiPOCmm/7LXXnl/2pfD0
w0BAyTrIahgrNecgOe+bKHsb6Ip3XoWPjIDNkJ3iHiF/BPU97Vn8G2RZbCRYixod+7NRfhNVQkGK
5zjo/+y883//GYzVjeAMBFWzj/Fg63l0WR7ul6TAMKiem4iOpGQaf2zYlwfNF79X09LAE2G5/s+f
y9P/z/t/nz51Fe/r97ppMWHssVfr//IvAzQSmOOH88Xy13KxeIlXs/f679Xlr+W25d7fB//Hbf9x
dXmch9tM0X3LleeOMVLhxcXciws+zTh/xH/+XG5drk/qwF0ixe1DsfP74tS9XHB0obj9vS4m73+u
L57e6GjCNzOd9F08ibUtpFpZE0Q6HZK4mfiUotkT6LpKitHaeYOKW47F9DTtiFsOyEQ7TESdOrZF
SbNcbcrpX3fE80NMg6ATDqrd7xOWhy1XBaDQ1uiD43ITPqoaJvMWSrZWioldUfHtWR633LNc5GnF
P6fpfIxCFeG2kSHoiua3sdzdKLq+z5Vv/LJ1CMN2h7rVgCsQ4iJ2pHDAZWt2KzJLhvlewl5cFkx/
NRKqmogBTVeN1drIDbyJ5wtlaCBEBHk1wW+cYIjgOmPmzc8g4FpkFlb9YSSHx5gNXKuYmAV1zbhQ
CIymA2UXzi5O0WwUlS0H+Hx1uS1Ne6jbrVlVu8pvnFwmpBeyH3d3hMNOrldkf5IeVP73eUkdsKGS
z01uEbK4eHmF5bULH9trKuLuyMcJt7//75//srzsP49Z7hoIn1/LPUG0vy8e/+87Wx693PFvr/3/
3v37CoWFhbTd1vvfx/7b/8zxaw7j6pjIFMB4ZrH8WSlGCrodOYFv33sN4qIio7Mzx+YUAz1jJ4V7
RmdlDMNECHT5GWtyuTNLj6lAHuzNeMz2RhBVJ9H2TJVi5viNv+uCzo2aZC98eCtljpUXFiuOZ4tP
7Dn/GlqQHrqSQXyVUOpXVC50nDpdNk4FwjDAxJhZKh6dp52pAw4weBB1dr31mH0IAyigxm10QyY4
BVh+jnuWNLuUoM5Kkus3MTlVfkegcM2wnuQ2iJ8WvYg2YGpQ4+GRpX86PxRuVcCBohZw2ni8tkB0
DnJ52EVG/tQYDBDKAGcQGSZFB0pGSITJvLtBrxgmmr8vB/mumNmF8rZeD4kEESGMdglb8K4z5Ip8
ajx4ZPoyyQuhU1noufL2msg5m1notedBZrDUMsGUVcZ07cwGJ3zr0OXD6Hgxoi0cZk0AAMKvYwSS
PslOD/h+jBAlrUJU15zZImHTAS6n63SyodDIzQ/Zx5Y7RaXpKLZ8zIO+hX7qQUavvYNvIQCRTPs1
hlbZMAdxfD9EQdTC6MlqwHtBdh3mylVWf0lEjyZEblLMM9GP42td0mxHegGHOkCv68EGVRiuHTX9
w9TVTyVuEc/WgGnaKO90A+54kEMMyC9dDN3QTMpXVAbpyrbwOaka31+VFjipHJNBHMn1hCEH64PQ
8mFfmvQOPjNYot0r4lXFmTlB1TVPpURdLNOZNhkeJmNNzlo7nAmJPfV48MIfa/HDtfIH0ajlpte9
i1C0r6yccVvejuAQBhxRxEpELZaBGcIYzMb/mkl4TLwe4bhfiocgA0NjO8NTKBR8J4ly9nEZUaWu
Wlc1cEAJBWYsfAWHZPlNatQ/Rix2mY+4gqc+AAdwwgTTNRXGvTOq4Qr2SNg1UgMdBpihm/bOnGNz
AEMOQpNGVFNxvJctuqDMFjiH3mOt029NovzVSSJwwuTZp0BBUZ/B29XeO8K5HLuZXoOd8GXahEmJ
dlo883qN5pth4Nz49VjNlvR6TY6IT20TtyC8da2m8sRwhZpVxZU/hAJbZya5AYOtuHlsfvtdFbzk
wFueZxcOEfWbsse4zQPX3Xipd5DicA+Y+awQhLsv+YaErQqgzlx/lgl8S1IbDpzFIqphl44Lm77r
VCIHm8J7qIOwOhDwwDqSY6Q+IDBHhDXU3XuZVB9SwTtIC0iwqXcrcvlaBwOtH993J1wMxaOV2o4/
cmyIhypEJ6DUQHi4IsOmgYcVh9DAI90jPhdSNYEkeOoEKUUnGuAm8B7yyQDr5fzAPUJ8067BqJD2
mY3A12+PGgy7HmFPXWGpxHK+UXvc+ApBXOwQpeVXagAb1DgkOnj3yg8a/DYZaA/yS1xvTKJ272lT
wTKMIMrw3UJgbgJxpqbHwE+GdDtmx8YM/avZsif7jIU0Auk2gyp/WMQQw4bJ4F8q8fOohe22jmnD
5cDUz+QUfzdAaK2sY4mhQO8aWt5X2UbXsCmwD5xU1LNey9k9dB20mHFldyBTREyabtd7G30aFJd8
1/6pxQw9V/qnsq4luKXBH4W4onUJWLBpdDi/g6zI1PC8KFNiOC7trETsbXtdoZlO6rTB7yRSiGi7
8BYVR6m9BsYo0Ic21OU2w6OSMT5M2IHs6szvG6zzYJNC5NhOQuhuHyGqwA0oxfh5ZdR6uldUjIV0
EVzyhEo0GGYnBKZ3Gy+ymn3jS5dyghfGsOq5nRJETd2tr0mVUiywj7GQkRdKvnborfY7wikVoC37
GSIsCfsqIOqok16EVNZ864RRCx2nzLIZj5JuIWxrzU0XtUD4uQrAo5qzDShpVlI53IdGgQ+uhaDF
wpmUYiIdW18nup8+zCQzjlwz78JTXEypW6XpCZz0IqSFgB5qbh4ZJJyXZrVtG/j//TDFh7Hih7an
+qz5IeY0RecBIwzvZgwHJBmGSwxuf+gLBisp6bzKEKmIhnN7Lw3xew/h1RyG98RgmC4Z0UM7CfjR
I1ILQ0HCJFXq2sfjfTN246klHvJAzHCf3pJCZk3N7M8iqwHzGyS+RvUSW6RvcCDfDYZa5IHiImqw
M6fC/DHmU9VQGOHE6anqOYHA7Kj2puHLk8pzL40Fpjl8+gjFuywhybZSJMhl8CTbtS5D1bXLPbyc
tISIgAvoEpTQG5jbMWZGBjXfttwxWXjjlab2lNeNjw+8/hYmOBtGldQe2tnBpp8v5D5GTEFwYiCC
4BCklX0YteEtIFMTpF8dDzLVHvQSLiqh+66eQidY8jbiMiPEyJ4cZUYPvVrZDnO2jmTSF5T0kVad
y1tpNvlcLpYciN+r/7zF+Qk1YSaHzF1u6JZgHmzjUzAU+UnECSY/Zi85FtpyeJGv6dAci2zMtpSP
mEb3c5qGpVj8ySA9X+VGpjrEBWJAUtnbDE/EtHpXfbj/sg3PcynplwvN4lBQ5ovlaiAsEHQaNkdr
qvYQex++1g7TP29Kret+cpuxvgXzER5r7AdNRA6owdlCc8lQs1SwLsnni+Wv/7its8gaaw0ERpVC
FnI0d05iyRrz1Rb2Zayf/baloct6Qi9+L+q5cG5D3V9Lc7iT9k/O05LiMtesPilQ8RwHNczpUN18
ES1pUcv1cDZlnUrQGJtUKWPJl5qWqKk5fCmtHrs5hMowcSyy5otpjqgSDWFVvTTnVlWYxR7aAtVZ
RaoVDv8sEHPu1dgSdrP8Vc3hV0Vv5IAZQLH+7BFbznFZnaHTcnBteQ/LXwatrmPMQVtBeCr0kgzu
2pIP8Ni7OZJLn8O5lDmmy18Su5IlvEt9ZCxCvIpMrlEQWZiy1e/THPhFr5euGRuQlGTlmM77BIPh
dK+Sl0ZYWD3HhrXsoatmjhIzyRhezdbJeF3aJL/Fs5/YEj5WQCgtmNaNtaas1Y5ehjnmtfC8OXrW
nPPLaHndhkyzfu5jlgsSLGafXKLPDDLQfi1xzTkgrZqj0qo5NC1b8tMEGxquXoUNETcKYThzAb66
z+fotWFOYpvmi+X7X66qQIrJHNrG1+1joDf/BlRu/7qwBzxULLgC62kOfyPqEdpqQCAc+G1OTPGu
pOC1ZyPh3wNwuTpGaMrzcfKctrbuqtq/FwWaum6auZLRFNWbgHQ6FXk8676574fi+F/E+9SB1ojh
rGBGONl7wB3MN312XjBrzCfjbR67sWuiDpM+pp+ABiICJnShV+Pn6NpP5Zd4yo+MpiRIqjC151oQ
z+WIgniNosk8Bc/TO/ZiP8OFiYX3HDylcD22RInDMk//YqI4n5TDFtiTCWKBLolRwLhSNZchCO7W
EcaRTMPfstlwDAuSDYv6dMdPuuoxet200hZXx6DbSY/TpfnOuTpCG1xpkCGwOGIG+K5w+soOxJzm
jX9lMIuD/lWtpEfEaAwJU9TgEG+MU/hFYA7k5cLmSRN0BvTG4oh2qolcKudq2KIIUbRNoH9DhsGs
psBo9El+v2Fg5YZX3OGNFTJjiBZPAqRUkHqyjWajKes0fvtXsoc2McYFLvpYHAkSRq8/BdtZsjbu
xo9+Vu7iQz14d/B4ar0aOZaK9+7KC07UDCwrynv0Ol68nwFt+GuPB3az9U9yuNcQ8LfrnkXboJHc
aKUjmGJBJz9hPjsVNN0rEupVJHr7iekEU6NTcoy+UFySVOW5skYwFYoCFLHwLRD2YvDQilUZMsJa
Q4/DKKq/UomxbkCJt2+n/2bvvHabx9Y0fSsbdTzcYA4D1ImYFC3ZlizbJ4SDzJzEzKufh65u7NAN
NPp8gCr/jhK5uMIX3gDawh8/Q6ySn25W67UTUPn9BM/brDkM12q9toxnIfvL9f1r/L8oiJ2ISPAy
/luBRXUZF23z5x+yiZ47ceHy/c33n38APBE1kXBCM0ygqZKm6fz86+MpBjrz5x/S/6nqcUgyRYKo
KW4rAciKm/4Iu3Kdfnbb8AmV0wzcgicGJ2yep9ynrGjszcP8xQwhrgWjly3aLpPuSN49IGzaCNmi
k5qEfmRuguKEZudQoaHqKIIvWDI9duIGXwby94qiCcjAl/kHdT8v9/I3VDgOcEDX1Uv/mDzl5wqT
JRvqn3O/JVsUa1+zDxWCi4+B1pazHxymyISFWL9W/ImOhG88spmBNVgDm4FODXwa3r4CsWnyZUxk
HFaHjcwbyNJZhR3VvhgHZJhHqtl7vXetzrvd+2/9nO+R441+ICZAaDB+YEBhQKfvyNIcBNPekk/A
kOI3dWvgr8MzjYVzzUOHaoNWMT9hVaPXIADrB0q2gTAb7LVHpmxL+/EJsFl9BWJhPpTeA0QJuLrU
hjPGbwsk6s2ICbLX2SdYfU94VF5QwfQsN7zNnzrEbsWPz9mi0yi/moob77uNuI589QFeKMZHlQ19
yoV63z4iAwjgOb+WKIvAegHZ5AJ3hhzJOjVgA3wmrh1vCg251hUrbDouEgBnRbRvCJPFhkt04LR2
7KwRs0Tskw52BIFw1y3Eix08BeTUXemJZqUUEensKZGjLr6oNzBtgfE9TA5RBjamaxQZNtxi6Ckn
CV+OTb0eP0jBuVQ6VL62rd+mnfVGXukTuXnE5msBxpCzCC08vGnvIAlBiLrbxDfdfzIq+O9m/iLu
/18mvi6LkqobumXJ6r9OfITsGxBd8vAgm/0DnKXIWfYYptfFsF7lBWG6ilHreoc2A7IJotEFRlKz
KH4vWOX/4WIwQvgvFyOpKohnUcX74N9XoZbg5X63+uEhlqkV8n8rbqLCnRgiJNpg2HB+OPDscDYn
rwqPVXsMaeBCs7zAH4mPv5fz//0u/ke/C1M0/+nJOR/tx99uRRu308NHfvvzD+BDcVHGzb9aXvz+
0X9YXpjG31VLVxTsK0RdxtZiuDXtn38IlvR3TdQ1nW+buiWpIvtsUd7b6M8/VHn5Ed9XJd1QmQDG
H39rym75kaL/HZchw+RPsKFZXvF/43ihmdK/7fZE5rKhWOz4lkqZi5DtXyd9rGMZlUlNhPDXpSkt
azMFi+hZAybmdVLvQOdyVabnSBJJeog5G3A6ijOi6alp/K2P1c9ct8KCOa4BU8I1CJEIHmLrNDV9
jrduY5FSAqEUyIRAqexNuUHrN+5Q0gt3ODtpLyJ9PukrVAbjeay1PTbsCDZoxvw0NDMQ5pwNnkpE
cNI6TF9HRFjzOms9vUYL7H6f6CLP2HAoDeDp7HUoq5qAi/iml/djloqLAaAvDcnVmtD9x84SDd+s
IozV1NoNRWqxgNHZs2IAFpWm7ZskezGncN6JysYoCtkbaQW2+FQVQIBeB30rdJzOU1HcT3Je2JOm
WHDU5k0ecPzQ9UVaQGH3Dke0I7JuUS9plBNGgAFiKwg2BuA5tanHKBQaaGol96s4Qk8qR9r9YPZE
X6noNHaaQh6PrslsJK4JMPvh90OryxvQRZObisA4EAmyMnnwJuyY1ym1K+QLEsXNE45VlFih78bC
kwom90Hj/Zp7NfuaNOyqO1og8UT+J82Ba+laCe4ePwC6oxW6GR1YAVRgpmKW1qk63XDr2YiWMrhZ
QyhgZqWvl+NRXVrFGfr2wGzG0z3rjRWuYPbYlzRBeoHMPYHNnoJDpipgbWfqO3FImQhxn6pqzvmw
CESOiP0UNBpj0n8vwmgIYlqJc4B1JJWR74WCMBKt3bykhqJq+jopc0Cw7WzyBImOtSS/xlF4NLOo
d8oQb2jBeBXRRUqHRn0UBmQiCLiXgl2gnHSZzbswzPdAiwYEtAWEebIKeXojduuS0DOH47JVrAEp
Hb3CQ3USmkOKs2sLVskpIPu0Y4xuYNeiUTTq2V8fuDVtirLnPs4orJAQN/eSun11DOXijR4sZhYB
eo0yphGCSV93CKp1Xpvx2oxpjCoRsU8hd0RtPYGA0QAJ1lDdaWAJjWkKKVSUngz9Duljbo8mKoiS
IseHFCBeEyoSVAr6Cq1AYcyYwgdadRshTRGGUUrzMyW8opu1zyu9Qbmaeh+ArZBz3MEsawOJIbnp
ZnQoAulTjUoQfwEhuQCL51jf4bTW4Ico7E3OLKI00VLftDs9DhxxBCyqW9sijx/pIifu2FE36lvp
y8xDpFjoOoupRslyzNaCZQG4EzpOcguvgxmhiBD/brtUS8kegqyHRIMqOm5VqTu3VPTU5O6lk67t
TSlt4Q1GKO4ihzCFKR1i8FMWTs9YN8yz/KXd0zP7pYCmJnLi812keFWZ16QnSqvLILUj1dyYSYRE
U41dZyIVaDURfU9VeRIHRLUKBVn8MkY2OaWYUS6Z8mQYPiBTeoZuDSBXinPE5GMQdDnPPRWOkU7v
u5qGS18WFEfvUICFhlvUY7TSMV7QZQWJR2n4lJXyRaaQBYysXZObA6pU4Z/qeIJTLKybB/LrBwWJ
lTrbRqCMVQ0dqSEF70uXKbcj8/MevRmqPno3PUejfJC/C5BAcJtW6qlti2M2VoOdNvXrZM64Lpg9
FN85LT2QKtUqKKNx1TcF6RPdBK2glC8W2U8dDs8U9mpQEU5ek4zXpK9mMG5jpRt3GLElm06JPjMg
aAxe+nnP6k1YAUOQ2+GH7kPsiGn51WaIoALvAv6GvTCosdBRABGu+hok5RwXfmcZwD5yFO5KMtUk
koCdBM95mP30vcJfqRO1DAkJyLm8n4p59oWhPmXWOTLJ1CJtvlqqAGQ4C4Dvy+ua+TY13YNeNZc4
q9+LMT41WQAWXRdCijA0PqsZ64DA7N5z0I3bChULU5Mnyg/A+HqKGK4pI3KBjW48FngfRbPoFP22
Rcg2J7Pq7tV3cYuG8JRFGX7Jk/igtxoLeVR2SW4eZMx9ohwssApaMok0GTF7fPbkCpadIVIs103l
KgfZe5YFMX4603cVi5tqmN6mivp23SuvYVohIF3H11GUHrCl1XzptRKHFIH/EIccFVp2HoPDr2MD
GTi9ucbILgddMJBpwgWoRZCJSjM/4+D3A+K2Bo5uK0HwqEkisFwZ2Jf8U85RuZS8MVhpk/JoNaGB
J8VMYSVC39J8lTM92ZcGPSvWuoUtM2JSYEmPovVgthC/dRmMsIApSF/dv4EwYtKXJHesGRs2wM6N
ZYCPfWx+xHF86CWK41IAxp295SLcm2d54GQNkvamavedeU9odxmCN1rhMdS2QU3dryrYuRNof7tI
mNdDcUcuQTYDBO3EHTg1fsb6qNIc4aiJi4x/4kb7ULulXhGrl1puZSwGGje3ennT5DSyrNdEVJ+m
sFYPXYRMZz9hgC7Ez2w9ZsOrN3qNbAnnBhjsXWHNl8koEQOAOd5M+tEazA884l50zOcDRb2ZnECe
nKG7Sm2Q3g+oyQnauCLgUDjdHUGWNplOTbSh6UEYUW665GrEZJN4NIRuURspPG75LQ/66oHLQ81J
mfBx5+AAJLA3FPiVAFLAlix7+NBNF5WF4UAOaMP8m6U6b4Ro4CxWkdbhEU+5TChTG751H3CjQJ2D
aGlHf5vMvy9umNJurJrktot7YJ26+NoEGmZHIDjDSv2qx8egVnRn1uHfYqIHAYwoKmy0aNcZFPtm
3dhX3RyuNMx7ouM0q6QWoYhMk8LWlUi3LucorXRphYaqIkVuFdM+VjvDjur8U7ayY6spB8CQn3Kr
vYfNy9iDpo0lv0AJGGQ/utXmOUjXNMMvPSQ8t1vUXnWDhB9BcxHjVOKPOc0PmHtvKaR94ESOf/p4
sjL1SarDAzXIb7nWNw3iqXJLURO/ik6rrtJEgqszxcQawEQtrJmNXiXOkQ8jpPfptBSQ4M3Povtp
IxTZyoa8KB/uSJdl5dcYbKf0CzSUH6Xg9KXQeG0K+nqh9g3ZConCwLjFKOINvYBvDe6iZUL9J9Os
N+rLAe1TRox2UnWvtPWgCSFd7OI0Za1hC4HxHhfVrlDoNRIgHMJKo0OTWqbNKJVUSeVjBO25IfRj
wtpy/zkjE0xT79G4h59h3170RNiaS1wp1soWRUoFWoXEtI7xJagjMmuUW7gnsHSQVuZEVm2pETYl
O3gpICclRF6cvwpVisZaB0IRUqS5LvvJkRB9DSAxjcO8o7X9TAMeaeBQvGAgSm8jZ2sZc/HcTfdN
beqbdFhEI8brnKNkRnAarE3YuciZyTQkqcfNuobcbWv5VP/RZbOGAtkNi6dKJoAwjk58a4oABlDl
DCLpmt0FYNw9qoWWioZC77eq/G6l7SEJhU8jMp80nNjAESK1PizF2RkoxyJkX0EUakpzPafPcoox
iKJrZ+leVPaA80vQNwe5SSS/zXj8NKjXhYrMe8pGp8bog8UgCnUoVqieJQNiUBQ6kib0mTIxPhDL
ISMm9223uMhH9YAUxe+nmtlhoAIvAfQPPzZDof6Pn/x+Hdd15JgdtKnf3/798PsDmbFHy3N5tX98
+P3JP740ZKxVpCle/9v3/+ntf3/598L+7XfSNNkpMt7YtPlayf39PU5YWBO/n7Lvwy39x1vVmrQ2
lSEiWMcZqOyeSwOF4d8X/v0gWSJaQ8sd/uMDLbV//rKD9LKtYf8GwUT5y/zIf9/j97fUf/3Vv76n
bkXiVNJkHO4alS5Ft3yY8w6WXbyIvAQihZ3fb/7+zu8H7U53hfpGbjf6uYxmNJ7/9e//8WWfUhDt
WoBGdUYcgYDkf74R3sWpXzNCvyC8X3xdhG3zSlp6B7/fM/oxtYcMrHU6xoHX0HP6yzHi1ywiykeI
6r+fdkJ4KpAjyTu/HqK9cGhUrIR3s4ZZ+C5JLpAfdKQgVoHLSb1FgGJ8Gx6VZwpRx9KuEY7bEbnQ
Zr/kfhHY1XW+EpEiQF9+gSeDY2QTSW/js4Q6N7Q6cw+nMqHjQBZkIwh0S47WA1qAMyLXY2U8Zmfz
pIzz6os6JUYC92kPJTa36ayLqx4tqMHrbqxfchX07WSUSt7BnuEYp6MNsI4/Bjae3BVzX8eGYosw
DJ+2XwU2PQiqTBAOnbJ/R12SQmjE0eIon80hQIfKbnzlylYC+8DDCQtI0Cp4qc7pDu4hFltILcKf
o8aP3x9sSY60Q+ZDbpLOAO0iGjAwalRXp3SGW8UpO5onhAvjepX6beeJMGdCktnomG/Lp7D1yqdF
jw7xHSCv+wL+Awz0jSy/oiY8gjMxJ1TdD3yUjJWJ1NgN/vSs05PgZfpxQ96jb2M/9ynuN8Kasj0p
K1xK1Lju6ZZ9FBM+UC0K1gUlYV2HtwGnuq2eAzQGzuNTIl6EjxMArTZw5rWG2v8ue87f2aCzU7yS
1qWd4fxXP2J0uAJBDH/bdOgirWSC3BWdjA/LezWsI1I9yH8EqCaiXwlZpsMhetuK+HYgzyeDNEMi
zybFdGCmJB+oh6zv7vSqHiv3i8Q03FuHdnCm1wIa6jut/D1iptrjFdHTIyLFe4qnIxVgQD+q4pAe
rrLAPqFbeF+bzgniEt9eqdBbuUfsNmz1FHybG5T9HWC/yDmaG9R8ff0UH/SN/l188i8OTrf7Febv
Z3yBrhh8C53XXlWI0MkqOIUuDZ8V4RcDgJhuw7yKoMZu8aTSnZt4Kq5IWJw4FUvMJzaCC3ecZNSJ
34O3L+tinswTCLIFZOmO6iYItxZcQhk5yBNFJFzJDA98eLbyaaNQLA/d8oKVxnsr2J6YOorzXj4c
w6dXDVAxjT8bl+mVdMRNL8MJSlvriKxTsg5WVGRNtKvs0UbXzJeeJpj0F6rpDzfl6SnuN4J9a5E7
/axQxCud5BijomUjsN5dzomDrLm0mzGRXC2xyOMY+RmEBSdnLRU21ZxmQAozRemzFm4YTRwnjBor
2AErbEUuA0C8Hd4GtY+t3chI4fLtjDiBeajrthST3kEn/ed3KWh44RbBjR4dieIJzwcR0IKSOKgj
rcLtjMj9hddNjrVf3+D6MJcxSwFKVgzOaFcvzZ4MRYbQ7VNnodaDUSOT7euQ7Efv7vQehJIYu5b7
EaypwhYyHc3DiOI5Nl9rAGh25N1UrCnQskNWOEYF2v1rptxS27fsjBx1ZUzO/fqV+vc1fYkzNR/O
b8wEsMnJ7RxVPWdCKeIgPMD3EVa086jaLcuZh8ks20EmD7HUwD7wtpH48XChe0nPqzhWxSEINwY1
jm2Y78St9kXLasRjZH6E3BesO+SG9fVYb+KH6BSi/2rY5WFche8USehNXGkcrOiQvcduugVDGG/J
c8pHAiZGrvQBGvb5owcWyfgEJJu64mHeRNHOK3HjQp7u4b2sTvJj91MgoTAd74KHc2S9RgdcB/di
MWqlZdcfzUP8RPsVGiO6cvd3+TulcyS9EOlSyqp7N/apT86OVKHBioYuBjnzHj1RS/3ov7XF8OhQ
Q2rDOmn1DkEd1eafWDwmyuqTnqJO7xLVaa320gu2MFc0y1E+doSFX1VsIKxSiWpX0RHhaWwGKie/
lf5dsImtICfcCm0zo+xKo9xcxS6itQcmS+kzKm64BTA5XaLX7nHwe+PI6Mw7BGvtdPFcMB2M2MmN
5AKdLw/kI6/PTIfDpfZv5UHiEaEY+pr2ToGAImSdVb5lFcJHQNJq3rNGYlcsnpQ1qnMXyQEroZr7
FtzUU0K9BkF48P7QxcHg++gnjDz64QYXaIX8PTYdyieHJUdgbY87mFhsDhC6y3eEKNDrCF3GoPbD
RwyNMm/8nIhUwe3hlsPxB719efaUasqPfDtj2oJUjfitIFPCRDlEXr9Wl7lX0cDqXjArCZbHHhPi
JfIThcvs/I5dJqJMj7/OtscnLlG8ocm7GpabPrD1jAH26GvW2yahe7bB2zJ0UCNeo2/7+3844B1L
U2cXul5zGcXFaQnqtZs+gPu0g8fihH72BWfTSF0D+2MkcBkYShvVjFH3sy8RPW/zNqtHjWAXPwCu
AOwtgD0CcERvoX3CMU7tRPDR9h0u+Y2TgW3kikTDopADb4gm5JF5zvEWbOuV6IIBXjOtkm/zR0fk
GwDynTPKYwo1rJXa54DyOEm5wXGFFQdeRzBI0bj6lG/gldjOM+vLyDFttQPqc7RFk2fo2rN2jLcb
lYPIAxyLg9WWj1u99vFOXSHnAQYHPWLsaUVsyx7nTXzTOlTPmooW/0MF2gxsWnS2QBAwBx7SM4n3
Z3sVLyzUW+TgRxBulV39jkmSzebJngGKH1bnp7EbULcNV1646z4WG1aWwWv4EbwLO1jCu9BDOJMR
tHuPI3ZbNicU9anKZyf5I9zRUB2pgGBr7f5uTA6bkzMaHoyy7OWEVgiEnBUEW5plDzyc5oJyDkOI
/OfyENH0534TB2tQ1pLfUzXCp8JcwPYuu+PCBVm1ABk+gEfP7HU49Xn4NiUQ/W3AKzuQijZJg7Co
7xMOzeU7iAsCngV3ka+n/KT22Q7vB0fAaiFz9GCPVrOMER0uOd2zYfrV8AzvBM1ZgBDiJuTR6slG
U3cJbd0n1KHsm2/qtrDeOaJPNxg1QstCwhq/TRc9ZESUeOQKyIFV934/Rl5inaq14fqBRzXLCTwg
iTaz/ElxYjAp7vA44g5wDOtPTODyr1o437PQHr8VsklZsQ4CcC9xC8xQwIfPCE9SV4Fqyl2YRHOJ
3wJzOcfpAWI2YBBwGOvW+MjAPRLv4egnQUiaz2qVueIGJDbHFWWq0XimxKkFe3rHKroTvlB8yef7
ZCNaDtROBl5pLvjf4BCsrR5vFioJwJu2bDvSGluEY0Lrfa18srdxnhBIS4jys7Wx/DueXP4I7fJu
eYQr9QWabz1SGNsQqLLwjuw8ESyqbXdDaPwC2RwmdMXGga43hiU0gdg8nhrV0Z5qeHns2xrS+kSQ
7te86wPaMYt1VJM6kub3i6OJO2NrzNLmuMLThIi7xSUSKTz7/jxX68pTb+pNqNYI7t4GXzEJI96q
I+vcuKZuuxEx4ttQMZGR+OF65hXVlVX+JCGOA0y0dSkS39Frk/z0TgV6NVKCDqHWsVfY+BDH7GKs
eLT5wKmATCLekVHCoBdBJYhmfbGRWa3yuB3VIyWVOQNL7AlPQfIQYjV4SN+N1wCzTfVh7D2Gr/+G
KvjXeLD34YTSpa7KNfucCVW5YbSzo0DigacZjiuELpQfxWFTq9ANGDgbXFAquCz/Ln1BrjjxWM8T
ChHcS706q8NaC/caaAZbP0xb0e07HF/2ZXoad1DCMEXFbqXe5hlknJug7pPYzQvnPRZtQXJFwiJc
oxCoWOHXwvn8Cq6re7ifpgtSVYPsieVTj+8X2oqpQ1FFvDTxGgWCjivQCdI2in5QmudJeAnGNzO2
SxSPiRlQgH1vxRUR4bWlwkwIDg2ysWXwSlATLM/AOrN2CTAmP+yOBKjzDvQKc147Umg0cFlYTNDw
c3Hw8KkPwTJ6TKXykj0L6ZmmznaqEc/ZYDPFSTCcMg9jH/TVG5IwMNmVI637an3PH/VoO6JdGJyz
BBkFUji7cEaabmj4s5vhL7741ZSfC+ZYzOAHeJly6qQj4cxi+IeVPfJKN/OGlTDseByBk8mzDL9W
vRSVmKw8R4ijRIJX4fYU2GLlqgzNkSZtiKSQwd5mY9agoOCQIiW8NvJdHSKP64zdD3kCignmM7UQ
SOaUGoEV0KNDDHfQKH47ReKIFVqjXmC5GAWjpzTC8TUctPSPy/TDwwbpl8LyacekuaN9VdFTsimM
teTpgFWS/YRwPkEY54jm0OmZHkNMdaM95WicudHPSKGVQ01Eu+ApT1GRICERkPcQe5sYkf+SDCIm
sTYPYP4kGsTqS8cbhnO5Tk+Y5WDzhJp8D7E73WH/Y6gfpnG6g1IXtxzZkowOwufwrlLb+qxgn5HL
3DiVZM2+ycgJ4pzXrcUTfhg0v/aIcbF7hTyqLZVv/NHRRoCmkXiD4nFM0zpGWUWN1xPxsnDRvDb3
8HjXUc273iU3j74DwFs3jiTwe+UmHs9cNHsOGG+l2obUQjiKCJjY6+bscUSY9szxwPm0ao+sGxPf
K732jtheEb/W1MM94o72GdFwdnQs6B/Cj/Sj3b9Xm3L1Xn0r2Mx9gRjT4VTa7XelsoNjioe13EfM
xjQdeAhXg5iGKfpCWaBZ3U/ksuv4kD8maG9SY6cyS3r3ITxj1T4+6wzSh+L0x1F3ky/CLszwOMaM
/blCb96BqFJfzM39s7+ylxYO3lzMPYlJPN79Bgdxl24SXWSiVD4Wx/yQbrmhVfusrZfiAZqN3nLw
UnX/TASP7YZML8WDpqjWw9P43d1tQppY7vEXXsO71yhGMKtrN2/eR2ZlhdaiZ8nUPUx3hPXBzGyW
AaUqwVeg5dRNbO5T+rknFIyHw3KQjM+sLd6JzN2vL2xj5WPns+DQDjgi+2CyZ+2LZxYvKzLz6JVT
L2BPH9mDVjLh07DGqZom+EbaI9DGLJtuoPe/YVKA/cHSLHDggmLt5FGL+hEv0iPLnXfJSRpOLQys
b5BJ+S1+zB+NXekbLuGdfvi9nrA/Jl+iO++xSFvSZoL8CrPDY9Adi+RtNrYN/l4DuTf8Qzw5zOSh
pIRAWLw0TLuLQkBlXZNXcnLDw4hPW8s3CkzCZ+oG+ZdROd2j7BLpsEEW2Bg7PIdiPDG12iOZqnQl
vNTt9g0RNRhvincUNzxxw78fqZX8uqnNsbe42xHRMjjQo2Nb+qJwFDcNsSjFajr6WUDiAnfb9Bam
G5Ckd/2twQePBh/7HwDPA0GTZp1vBoqwrnwZB4+kvVeQynIQdvElByxquSHNEFNs4493/RjnPwjc
XHnzdvAsZjTHcb3AQpLWXbCmoSueBa8En8ZRrWFrEmKA+jTg7unhF3GPVkSzqnJCCFF806l96Cek
zZobE2gT+NyDjKqDzZaFC8+86Z30476/y6vqjDCJ8LXYoSt2DnChd6E5nPBKnlQ7oPJSO+EeR7Br
/YUCyH44R7vger8MHJgknWinQYg2V9GjjdbT8924gphGLfhj3CK6QDlxlXtOOTmI3qBNjnWdw2Ff
w074CH4wdrP28MOkCoXaVRo/D3CJdYeVWOrn2HIMVIz7fdW/Dh+cZ7zNe+5rxELt27X6ybHq06g3
kbOpwk/V0FS10/fs+VxihbJvHolGundc47rSluXdIsqMRWu5BnFBmbEljqU60NymZhWBV1vBXJuR
QrwpO996Ijbf5S4ZJn1Rp6OGKS9Wrh4PUkwfwodp2GArNMk7YJHJvAcqInskExzPxTOxQP4uT/7Z
oBvGTMUKYknoCMKWfRqXZuogS7HjlqBh7WGac5hSn++K8k5gDo0bgYZGcxBnas1usm/ShsmdG5cq
cAf1hHxQdaXmWyGcwsZDHGo2u/zFbI/j/YmnfhBpAHe7tOdWj9adSCD7LDkIampwSViBG97lxl6c
XqnQFTpcin1QQCz65D8qMhYQnOWfByXYIRkLXf9iGY9js9OXOFSPTwj0rDE/O0P0NaPvLHd6Ycd7
dFT8/eCnODLrv6iNWKo/rvFgMTFhCRw2tD05/lIfQTFgHSCGzMYKnRMXtScj2MHzU8iuoPu/Uacj
hEcl+UrES7ZEwbLaYl4Hpp52z6q+BC3lc7u9tlf+WSpua+1qPdXFE3rVO7j2+lsnrEm8Hpj3eK6k
fg/3xG2vPdvPXLmEYewaRzINs/gQB+TD8CAsuAFnzA7sqLwN5WuyNhZzxK5O+ItS/jrxFjU5eKv4
MbjtJ8klEEcgPN0RO7yloCvvcGbEDozk8yo8cAyVDpuqDuKExg9BFLZD4TqnauPLGMSghNp743oZ
kHeuqBnYSGmEwfxcsmhORNBhiCjB+vzdAfMD2+0zuXr1jHLvr8nlJ6PVX4m12NZACyOQt8w+Nj3i
0uCtu0RfpC7ExdRy2SAh2lSesZaTHYnF7ob8XvAWq8+EmAlFP3pCDf3HT3a38TWX/J7f0VGR2gHp
x64bXt4zRQ2W1uKgk22a8IDSTDesJU7pqwSn7lOiiY0MKaWZQPJSf0NqvxpjsCK+qOIqKoIqJgvb
pYa1Ss5w+eIUy+5jg+PEA4Mc13jPuKEKGcLtDsNFdactahzE1R6LTPlsn8GS7Sl41FRrCEDNN6J7
5FT5lOo/qRAhhUTNihgBK770JSRXBNXhEoxIylpKjt1iJ4da+A/2hURUqW5TcodtNrgo99Q+YQnI
CITXeqpKt0G7QooFaRVuk82r8ExNlC3DT6MtJSUuiweE9ctwCynn/CyqpTWw6dLDp4mwCp87RhRg
SkqKlG5JkoK3aTgo1+KYupxtbwybmFwD4izyb5MKTYpKBebVnyMuuTGCxRu2hkVu6TJ+8kpsKyiI
UZfihB+6YwZ66qyT1NomkiDlXvlU5Z3MBoeBL6jYcZmB6Qu2lCQ2wSFJj4bm82JZg4jsg8zIkFs8
K+v+OX+hk4zaL17PLyjGv/P7VbhHsaX9RI3Deka/ikVMl90FZ3dgglNpMjl8yoqKosuAsHdhGEqx
h0R9SUfAbgyuZa6Q/sSBVExftPsVt1RabTRDyV/TM79LYacmuEA6XkOR0edp9BrNJXekJERajfWk
cUJRg0/4uwEdUWdcwwAhkxgYprvPS1nFBnPEUrvSncHn23orhZ8WdAxqnFSY4i219lF/LyxPD9eV
uiFybpRdrl0Ftn6uWcDN8+5P4Tq7+6M4LZMnXjIPtmxS68XD0hmYlQW9X5fngFFWe5x70jY3ElBs
cjjas2cCE2Q3lF8MOlfPtfLKfKJIzGfq6TzdmgJpvYwN99sqF96QnYzxqNhSxjM/zbEY0ZxCdqkm
8jkpV3kRR1uVzgmGXSpqOCmWtHYZfVfjN4PaDW/8Oe+zpCuIQayQ4iLOUnYMK3fEfUHixhp1QlhK
WXNJEv16WmD8eAZes/RzjP7EWciIM14q9GbLS2C9Adknv0JB0DFQoeoo9pAXVzxFSpTvzE5eE8Ey
zr0AwyXxlbvOKDbW6Qtlf77g8qmsYwoXoHztZTJ1a3ZKTj5Sagl9SLqZGgZyVDUX1jF9ORjX+SNU
fyJHHirnPKOKhoBAQQNUOSuejjfQFjRmYSAg0CG7zC14vFaAEj0qh8sjYldgKgUaO9yj0DxD+fHr
dwuPDg+vMQ98Ql+uReFHpWx/MJHqpIbWe9RJKFV2prtMWtPVpVfmCl9ScsWea4kSft+Zd4B1zyVg
60lNQ11xZ8xJ0pNKWdxR2au5UO51AhGEFn6KT/yG4eftOfgLfPi2DCt/T2d8eaBYk+IFy1yOF1lc
bodJr7hcFYuIn/ArPI7BHyNaw8ttc7c4RXNpCBgydAwB14hOAvc/I+EWLn7b/BHXyyRYHhJSSh0W
dxEtJB4gOSimk0v7RpyafbAl2UCalc2I22Q6mJ0zHYZ33rh/pksgkDF5vC+3w39z88wL6pR5tAce
D3XhlKxZVbFAPrIqNHXDks+VXattOroCGqrANIFFB/wbD5EXWxZGbLNQaw2bO5p1Z2Onkv+YHg+W
BcJ78Is8du6Q21xEgJxe9+vHUMZLgOqQO2ODBkxy6R8AAyX6dRDexHNastZ5Zc+BN9LVtRzprGc7
iidCSjHhmTnPmwegngWgnO5knJLWxmEOoSLuZ2AqEQ+ujXnPY+B34ZMucxFgCuVnpEpIToG+UnEn
3GGuAuu8DDftjgjU4jjMVfB7PAbJRAEFAjgKsqv74i/uWcqFP4jE/WDt6dcxP3iUI+yM3K8ln3ei
5x5lBNxb3Ip5ndy1dsOy+gzSPq6Ky573NDZYFmllt92OSdaeuicapOEdg0cHafT2DHGSqkfVIk9K
2AJKx6fFhpY1TryFo0QfkIm5OtaxFrlEjmPnQU4RLbvKJUgsm6fZcthOrO6xb98SYGINHFZ4wuoB
SJsoe6g0NfIBRdZo9iC9luKG1jg2cCDGUskNNU/UrjxjLrMPzqw9o3nmS253QXDh7xOvicsDaW30
q7vgSD3zljbXMrAwgoHoyC7JEwjHGTfxZfhX2LsXLrrWzEmzvqjj5q8RBrAttGswlYwPovTkwund
HhCfehk3YN24swm7UKrBqF6rqCL6LLhi6TrZ9xO2cCYqwA6KE2W6lmSHWQimAMFoWXAZMDzbcQfk
0TFQi8Yw9J/ZywB8MrDsQHx919wlkSrciutOgImjrLVlTFEEZCn/tSAb1AdXHjW5b+6P58q0DOjb
qUt9csh21mf9GHBPJE5MxnjLwJLmcUnc/wIIMgAX2ZHuBhTzV2G55KbgI2M0wPLLPO94+2US9JQy
bYSJTLSpIVQFvkqVk6xsRedCxtfJgpZMSW3V9dNqsGrbZ/e0UXDOUY8cnmL9lcVo7aIvUKr50zJf
UR0lSTU3SL8nxfsiPsqRl5JmrFSytnI4pxak/704In4qXEUwnr/LzlQ9vV9GGo0XdjKqfBDR7z6h
hdIAhXMq5tj/Y++8liNXsiz7RSiDQ+OVIRA6qMnkC4wiCa0BB+Bf3wu8VZXXyrp7Zt7nhUkGkyEg
XJyz99olONoAXAApLcsBd2BErGpC6J9j9g6M5ci76DCinlrP3BTzUZp3SPqbR+psKDl8D4QlyQkl
FaI7Nw8DboPl/rFID0VfuK6R393ilK6GEw9wqpvm2MIelGufxjkalkv4zBHVjTPKrpTKvbHmDqgY
Qwhi7XaOjf9h13ofy3Vt3nEuKbTqNERpezaYvyjUA2nSSCTqN0O3RXBJJZcRqKRMipyr8JfjNs/e
gXHYMHxGf7b4oDXR98Pq8IkAXBdyZ1tB0a+zaMPwXFkHLkM+BWBKNtAaC3Vu0HZDPA3R0qxI070f
X/oIAfg20rl5Nn0aYKXgTkOR6aX7anzXPlGsMIxZvxuwqBBh74tq03FMWd74r5Cy626NBnG5kgDw
kYa82JtW+hmefcfhUUczutDZi5qjjI9zCZ/5FcbK0vWilBBvYiKBuUPbA2OVQcmpXyYa7kViVqx3
ygg+bZqgbnZcmJwKLlkU/5SkyoT0TO5Am1ofiywXSC38iCcmI1hnXO008UbvyK8Y2pc1B1ktd9oH
P3sxCGZYaY8OH6GGKrRiJi91ZvuDlt3n9Mzm5VPwPyuSB/nRWddEISCMhFiF2Nolhh7Symq57zW0
n7+oiPDybrfmzuOZ6Tgxb+dMp6vK4Gqk6T8vA8gyZ+dU0vaMJAiUFQFmxJlTDLLvuC0Rp4fdc8NA
T5SXPBg8Feb7BPrQJxc8PZDQvOPW7ckLw66gNgBKJz4QYgfuCrBvqlk78MP7A96SGyU5YWhghqNp
76Jxp81bndJ5tK4xJtKIgdMij8CdKeRwuLXyLmTFxcDyMxhxs9a3+S+uGW4p3hkjkYKnyjv4Gc4Z
jBg5OEURzuJ8z0lj5CkQrTggYmgvIdRad+8IQhigmO80e89/B73Hvpn1MgAhNGvFqhJXhrEhObce
OmPW5kBBVywbeDFelbmPYhk/cgxZnHG36BN71Fs6OLZP2X5pMnBa+asiwpiDZvzsCyY7LDnpBCjS
eobMQz9zWe/xVCxBsoAhJFdQ5RdoQppRHZZc/dEITW7PPUM9LTff79EE0JJhJcandz8Z5G+pjbJZ
Z7+6TN8oTyh/oiyCB7rIDPoO1d8epQXFZCbnlgoT8GdFArwmvK03ATpcddBooNozeNg+kW9Rg0/d
bPqJg7n8rLUl3SJpOylPzwDbNKo7DG1joBJOWSE540V5OSbKsncPNuyXyExJdclQchIIkwS1YxEr
MJkHAE/mwV9SL/QUEVVpFXsMa29pj42i6GfjkAEYB7WR7fUxptGtYWpJnJbg6jYDy07OwSEawgis
s0EQWjma+kqCN+Fip3DWOmKEM0L6U+JoW6E4I9CtnkZnzFdR2LkYK6YFL2eZgA0eG8tjI7WAGLwF
uuAq+6stovcxZJKpTWbnWBXB4G5S1jVR5MEmQDR9M/Y+8CJXPEweUapkIf3zz0PHmbdh5l1/Hmoz
s2CRoz/8PHVBYMZuonJTLrag0pj6Q9HBcBubhEM2yFNiIKLM/v3FiBRCzJ+f+9hFDGrUYHYabtzW
qhvQEvG/vphdYNsVU8k4Nyw39Ps//yF10k9vdgbyvkqaQMuXVs54iv/8/POdBKEJB6TYzwujIvlh
VPx8m+sVgkY4wSlUG3XUGpSdWtbOJOJMLe4nl3skQe+/7kOyn37eraehCG2brCeqb/n258G//nD5
a5Sd/ObPg3UW7mXLHqyHertqSeuB9sCb+PkCoBlc4c/b+fn250G7bl58nU7iZOJWigodVJnFTAf8
/Z9fxuXH/3js57c/jxmkSpupkwSmC36dhJRtKaMGqUtDEDrwNzeONEaA5rnVjQ6UX+wCE8FeEHXj
Wpe2vTIcVOb+aUg9h3hotwo6kJJESeoKsZjtLeXtlMpAOX0DSWrZ+YUfoDdyVgTNoQr9fjM2No0R
haYtpYSWusAMallG13KJZzQtxdZvMdLFHTVP0HUsyTucTUswE7gvCLvDwr0Zb+ueCVnqNoHpeY2m
eWZLlBN+urgJPSuDXUvIhD95H0X30NoUBO1WlI86rRCY8WBRCxK+vSYlHaymEUKRxGqdu9kQt/C8
qsC0EL42Y3jTTyxPZjSHgd1Cz4Bx4bAloD5XzVszBuubWExplRzuO3SVNVUrLyPlry6GPaR5PREm
Tbi2WYfTQNfQY68FgX7X5SN1qNra+Jj7NsXEkY5mbN5wRVsAROvWPWUR0Pg5a76mQWOCBtUPAnwk
y51meqpldOuZhPAeuiu6CjERcOwKyZagj010OlAeDqr01qOkPurrJFuNKEIKwQ4Dovdzpfd79PSJ
A/69Stk/V66b7IVCg1RRZfYoEDojzDxSWN5kxUFrm9Gi8vps+uwdyonVpg7cC7PiWhY42qY3/IHA
PVyJ4t+8ic34tZkBScRDHMFWrawgryA3UAGyRWbvJpPoujpn8RiXNGAGilVOSD9KUdvRE9JjByeN
sDQN5blojAdCGtYOVoi9RwkRqRcOWhflkQ+XA8xfKzU30OPxVzXwjjUtQxSoeaehn+yLztzlDoSL
T2TpWQlizzrOfrk9q1Hd/vBT3z5FAxNcYWM0rZPoRTjsDNExE6JqkPYay4kMwrI8+qbEKEGYl3Tt
ap2LZXkvqnATjWV+xg42VqOE0iDNc2nUd2ocUEjR6MWCoo7CtV8bw0RKILWgHhI4OCOpSh4Zj1F0
N5bXznT8l2QpIdobH3LdsZgAiidVT5KxDZKuro621p5d1x53GdEJTmSL7Tg2aFW4eVeN5t4NImHe
S8i9ziMvWS4i9jmJK6nmuF9lrUa4/njbUsv6akDOaxFosN5hPaLJsiSpykXMQNAS5Cb9GLsk3kF+
WqeKTJPKJXFbpMMvMk3oAqk+26aC+Xe2vtzIHXdji7EP28fFlJlxMCGTRlXO6n8O322TQEQtGwlU
j2BRPxaNu5WW8E9t3Zzw0/RHfCug9sS3OXcYaGoKZ0wB9BoQJJEHZNsiDbRUAvvHeVSI5qCr+97B
PNtBZzuUiCOw+e096aJiM2Y2SXW6xPU43QGHFPmiof0FG7gIisoJQpEzE7Td09iWb6OTY2kbRKDM
/LJc6Th1fX1ja7lBiNn84WU1wUtJvPFiLG8jFpVGdMHE+tvyd5opdmMCEEx3sNqUPlqPVo3wc5hH
/F4maxVi9iYCFu6b3SADcRscsI3t7rWB9ZZtwFA3IvdQkICDyyec19kQkxQedXuha2o/muV8Z8Xx
Lq3tI5dI8ZGHxtkjH8roq+mJUITAHbC5OSOdtbGjbBi3v6xu2llerx1VgkwDbCIGsEkBhfC6p1nP
p72pm6eGU0PJEfV3FJPnPJi/7ZH9DY4rUB8+qyIh5stEf3cE8Aary1ZX2zJfWl90VD5Usm9BdFNa
pBAFop89ISYsp4bapbVy2leCtJkqposMQQY697oysenojfMw4389zJE1BkkIoHc2yvKgWMg4ebVk
fJl3Q5M+hsJvtgzG2d5In5yo0i99WJ/8SJlHg36WkyXGYz9LmjpIsboWAAhBatPsf4EmgmY2Jt9z
TEKbYcZP1TrCcrqvvDctUfLk19U5bOY8gAGR4B7Q38GosZsP6Wd5dXvSazJHMhGTyyXZ59HJmHNx
Fppi2PTkuNUyN96Ion7mKl3VjVbDJezZnkvIX5pv55uk0+gCRvaDRQJKrmxng6X0dzqFp7QzTOS0
Rb5SNcvOakzgIrLbzTPaLo1FG8jLhHMcQvnYkxG5j3Do0HhYSiR4h6M2Tc5J1mwtt/juXIE/QBDz
A9wmCsdxCQDJgOcYL30RjZvYsqdglDVwcFfuG3tmqrUMZ2uPbI9c4igLPX8W0kSj0c13mhvRFDNJ
GS7IvPOrqsT4SN6eMYECbBhaBksa21E3hhMZIrfw535NVX9ti44aQTaZIOfkCUJxFPRJLKlBj8RR
z901dVccvCrQjIJwoD5y165jE/uYzUhcNCKvQiPcG5PM2Vpo7aG3MSR1DkWFpjfyR+w/13GeTuDA
LlrqQNdXBS4IFvRNDZjKxixJcBYVlFQrv0oCJPPU3rB+t95DHe8zF/t9aQlK5a63T1ih78jbWPIT
hxPc73uBDTkqW7L8dK9EwL0m0ynd1bJ78hc8q4QOSj4mmy0VeZ+JYrVZeQNSGYc6VWtEe0enpJmV
rr0nv2/2t9nE5lBIpCZ9jNK06qnNeQ33jC6GwHIrVOapPON6nLLyG+M+VGHHfq/Va9NKbxUlYPRL
yed3cLwo5SfnOb56doG2YfgF5Q4x68xuwDjOKj32TTudWmDg6Ia/ItthYR61/XOs3Y+kRq4zv2vg
JcqvBLjrg09nSa+SAZyA552jSH5GnRsG2t606x2RBnC5+okygKr2TcGSPhPFMW4JRrKz7lP0MmgN
lhuNRxG89dQriYlLqAb7vnnmNn5zu25jRarf2ELSbhYhU5DKLmI6z2YSn4aaFqqXmttR+DQIXTY5
bMOhJ7LhXUCzkPBgDsXurzbx96Mx/GLCuXeAARNaAlGC0F7u0w2cM/tUkzc5CdXjNl9qTHr1MPlJ
tU/Rwc35xIc0MPjaFOhN36I92Jn4nx3ors3JJgXxCli1OQMmoKwPjtynQuDFkliZqb6aAnBW5tN6
nTDiZDHYlzFVIWNT9uFVYXpqwwF1UJoFjmNTcp1sCA+jTk6xu46NNXsk+ygmgLDuLF4ggV7VMDpn
kbfP2NaZJz3UmymGdMNgyJlmintz6d9mDqcSUASqJsME5RPT59THeu2IOypmfV5AmunJ51F6eS6t
LqUC3lOrc2p7k0fdIZWyee6QLW5r+uvQHe4dp6V8YdWcspwFndTp0jeCICLVknSY5KDG04HtMIBG
8o/sPcBOY2/5PvReEJADgJ5l8U3lzO3kI1vTOuiwYSMH5sfCy8nayuy3GZIPmcftccRkTNFSvLVW
cy0WZuagVL9abh4nm8FgRhxc27EWTS5LUq3Yls40b4EW2vixWUZojEw5IQ1jRR0kTK23irXvxiz0
30ULU3LSR7CaYDuPCTxpn5u0NiKGMZMLfAnJycdB7ENZEFtZAZx3GCbLEaeF6eGVDbtHUse8M4mh
xC4b1a5KFhsCgs9S2OI4heqi61LsDOAQO/bT5qiWVQHS9Swi1MRSyBkRhLGhPoisze6GxE+DeKC5
TuBCu6sqF8iYM5snPcwA8EmHqlkSEs8+7Z0R+5HnDmz6oCEc8lzGzFcZNSm44JZQJsuTwDPzGev3
HD17EGxXKgPznVbiNXrNXSz4KYv6teOq7NTBzMUEVzLnGXp4md1s8QvQPgnt/EnXqYs4lhC3tYcZ
1mJpQ7A8iUdT5+GUN2FBWG60RQaYBnWoiJnsqyM+xt/N7CYHX1UJlROiCZx6rzQYz0Wfj1tViUPY
otz23a48tJTRyogPq3vRtTc5uUtAUKMrNoY22K/R05GRzWgztJRA1arsXjUNBJ5pSJ81S9ru2xk5
OrsISk4Jqv9e9QeF/6XrL5oho7Onp1fDGrVHtrsmc+enartmZXVH6SRUbDx6jYN2X5UudDM2Cu5A
V1MPmb7zni566V7YDK3LzPwcs9hB10zuYWoVJW0H8OxF/yrD6Zmyg832yWOUs7td5bYNBgq/PoWD
OdKQyPcZm/uDW7eMLU186Oj0a60eBlmTSTyRnE4szYGmivKG+L5lF6pLtuUmwsmInuHA0rnMUYYK
E/eJGIu9W/TmrTXKvaQ8IklBO8ezhrSdbJAL1yfDaWoqsMTEWrFOY7ntaF8GzoKjJ5LXKWFa1WPu
Rq4WbmiWsEsUWbltRbXtkL12gmF0dgjMrCPL4z+0vypzNMF+tm/6aIMFSxJu0bqmk6NeRaI/xSmt
QiVpy3s++F8jp9UfziQZamXzFidAt80pokmJ1ryrkf/HDd2POJZsu4rsMiXmg+aOMtD92aXvQUrU
xxghv57jGqmGBoy7N8nfaOO7XM3PSs1YyHwKwENVXMque1JxudPyKHrI7ZdOys8p9RHRxmwla8oc
YElJFDOo3RqdfuimAncIChLw/+gVvIP0snPcnkyhv7UKJENh+kcX2gDpbY6H9lbed34h7zJ9/G2O
2Eg8QvMAKvj2Tedm2QM5d6/O+FxXlf2lrIcyye6KqQVLWyraQOm0NJ3pBHU+5dbMOk9MSDBt+2/Z
+HLX+/Ty4NZIZnrlBxCUQJMJFI3wW941RWdBgOaWZFWvNTR8G5G9MGDJ7ZASnkqZKD3WMvlMqvyr
dqOGqm5z24pwOJVoKSWzqqu8L7/TBSlSFv3IXj2/D56YLvqgkSLBQYJbUQWNGaID2MDCN25FK3du
VrCnGfttyQi+GsR0kpJEOCMyWfDHZ1VAl/OlS+uiVrsJusZqmmdsBwPgiMTZF8ZSc1mMiWNLEWPu
awriQwNyTrGYMuorHl9aF+QcoZ21Xkvf/20WWrVNh+6jdDjjRhLWwaycq5kLKtKpu+00VkUue7va
w0pjabgBh7LBoo9gfLIggfj4tjjr3D5WvO4mF61HZlMqkLHBgI1VQMvm8CL9+iuhTdn3xbcdAoMc
HDyoRAtqjDShr79rBXIiEUGAnHP6yAnNOM0CTtm1H6XABUUwwdw11b61KoZXi61cKOOXoeteJ6nU
Nbdv/QKnMTT6PID5UaJdBKqkaayYO2rpPs+h5d1dn7UkfY7dcPP/QW8/uLb/M+jNM/5X0Fv5lbyX
7//BeVv+5l+cN+sfrm+ZNgBcnwq448GN+yfqzfP+ocPwsyxdeLb916/+hXoT/3Bt39V1qiHCciwP
6OC/UG/uP1x+4QOP8z3fgMf5/4J6YwW58Av/xjcE9WYKj6fzbdNgfWrwBv8O9hwMKPYqnjQQbxtl
DQEJZotQMSmu4Rxn5K3qq5wFxKVLWQM6KTVja6YBMQvaoVZqrM3JCtjbjMgAiCIjMdHBM5EHBdUv
NrjvfVfARcqMD8eFN2WV4q51DOsgs+S9ceOYClCMepLJ5FhVFBfzYkBPWqBkGh10BdyfG1XRJG0Y
jvf99NoPwFN0fHT1YMrjPEakxxjtOisaoKIuA5xZVCc/L7kNZnmSxHLiG0HFl3v62QaeR18V4WLT
pB8kxsGmg/a+6iay9UIm77of7jXopK1vdTduwuIoLJDYDYQC9KbprUIDNG5Mbtxsu2+VNsXbuUBt
X7f5kXrUDf8FD140BlqEjHGQAidet2nbChOEReCYY/9K82JFwb3eZKr+ltTAxZY2S34cKqpF3Pf+
2ogpn6WFGzDvErCq0TYlVYpDPNG2JdaLUpXY5BTYAPTiSa7qYq/L93jwfwPBx/HmnoocyWcprnqU
G0HD6ADOv3m2m3Jd1xn5rX0Mv2DqL1Y6nNqBrPEkiW+J4kIkU1kfkRX319hyQI9lTrOrIv1Beyhi
wWqsg0hlkpzZ9uVw8GKxoQTiX/xw0u+a4Tvtr75hRC8jdJB1AfF8bbrG52C57oG8hRVdKIZNP1EX
C55Codz7OaG7NxeWc23yuwxGkytFivgmZ0xTuNA6OCr7otfuNROafVNlX05D91wqlBE+sSgUkMco
SNzivpKYfWIhFOoJNqgpOKS1cM27zkNCCuWIabLOP8PKz4F31wEMHHKpxxHQkqt1RCFrTwl4FL9s
zbs4xqcwyAJmyByVrOV40yVN8e65Iod4b+BRod4g1mY1dvvQpaRkOPVJTO3G70Jq+mZDyBmaG8Oe
x+Osj9GF0pq/GcJ5wEDpPIxZVb8wPc74y7w8GtZ1Xllsn6BhyMhSCKryfq1IOVMsxCm2zghmh3HX
a8lzVlcPJFeXVOGxphpdt9VyFyeTDgXP8WdjJbKy2TID6raF9NnUBlDzFpaGWF0cWKqjNT0OaOL8
kNlTRca8Twn39QZNX8+GFnRM8mD1mqtLiXc1lXiqh4LWt+G6JwLGt6BiSEcr8nE96kV8SvTuPVEO
c9SMfWtMIdoMb0bKtn9G1+ElGEuyvr7XvMg+5c2dO6beJUvRaKVpDhtcErQu3d9ZlKT7sZDEcbC5
EJaLZbKPPjTE/Fk3x4Gvik/4dZfY1OagJODS4Hwjh4wZaeD9mDZ7Mp0WQIneNKvBHAhasKZIHXar
FvX2kfQGe3Bu51LH6mtVpO0QOLgdk9XY06kFUvmazs0xHYhWztEFDZ76LHPPgoDhnIGKI5acSHsf
o/5usIffmR6R42P0KEKSGY6TNmFAZYfd0z7JgXbeN2eTw2WRG4dhboCrZBLNQz3K6C6RADIWzZe+
keBiM3oEBQABl2CruAJ259bL7sGOvA1l+Z3s07NmghgznRpwiyRDQMcJXIsKwVoB23sYT4KrYz+V
0w5RO5aoyKHWXUKnKN15JUncI/ycgjBYJitnaCegXbvp2dBKYd7rtfuLmI2Q1ltxHLWX3BgSQBXZ
i2ZRPWJ5IsmJI9BQZTAT/SZi+INzmeHd9CcaTXpfMkY4eM50/zUeJ3tDqGHNhkR6AUvU96gxLjKJ
WWBmFdzM2kWzQv5EnIG6GJPfoqrGO98vAagp77GQWri1tN57qJDeR7S0Agjtt6Ea7qcE01jkAOQS
bT8efMZxwfIMiXrK2oyCiu99RyJBT2QMT3W/lH6S314/9QEBEDf1aDebVJvsILWGV1Ugf1bOK9X1
c6Xn9xSh7nu9+bI8uMaJLPqtO3qnMGfKS+ahP8zTlWCIrSd02uj1xBpfqyWyyQl3/hBESqeDQDuk
1i9jl9TXQbhPZSzU2RPgrlWNWMNsfpW6RUVdaCczA46dVep9atI6UCL+bapqOqXuNzsl0Bv+vtTg
hXuOuZ9rsSlTMdy5Zo7jUF3NMFX3VsgYamThZiAxhaOQzrtWAcdsugQMwGhfU3+2b2wXPyah5TRK
WqCHHeUVMhZWE27cCGSnQbbq1SGZ3pxsykX5QPFw0IgL0FVz6jz1HlrlEpWZPTuuPl782ob2RwXU
rqf6vphYKmce7jeL0YBOFw2XyCaat7wbjRjZecdal7C86qZsCQbq9Pp37Zf6qc0MRn8iZ9kp4fNu
nfYw4xTwCiM90wuHMeIZQ2AP1B1ymDgpfLmtY5vzSoR+dTT18UOZ9MDIY3s2nXYzWP6HpOy76RvP
DtzUoBtHGjyulvJWs52DiJhvE199ZXL4SEl/R9yOb7khturIoHRII5N5vIhJp7Uf5tSf1lqoIyul
o7UalIC80jePesYShzU75BITUJ1AVzPRwV8bpQLhvThg+/y2LpgLtblbWqk6HnHxGJP4Q8w4w1lf
T+m5XRh2jubsp7ZAjZLG86rOFkhzClRoEt/G1NaBVztntyfJnbLqeqbRCtazvsnI4LiAcldi3mVm
RPGxdlh9mbobpBCBidzJMLr3Hv3mkibe/Nq1kDYJ9wKoF2UkViGAZf10ZMN/S9YwdjclwX+DXtu7
0ngPGzpVjju450jq8Y3VaSIgd4UgUKv/EpE9nRpaEWs7L1BX8UnSx6rxa4Lt2q+JRui2EtWTYzVv
fW3SnOuYRiLLdLCmH+aqzx+SvsUzaN17ghYhoUMv7NQtFMgw8OYc848sLapk9KZJZdU2hqY+kg5W
oUjLCzkY6HptfCsisZ6NXhh0UzCx51vpt8/1rR5qQeUVSJhAn60hcVhbrweGk8p8M0SwCvRKfcYj
jR+DlR6+2AE5H6bS2iU2OK8JmKizJqhnPEKFEr80kolZxLUMbFmEuinHVDFT5/WTecWNQoIfEm4l
cDVWWo1HRupwNnGvVhirmCKGvbSTcUWmLSOtDrxHYw1SqfTZMxvIH8U51vyHJOupWSe9pEA6b6xm
hFHTHYvUU4d+TrCaKCQ2E5tKnxIEA/0Ejg0dzLglGWgrhcBoqaXGtqXFjeOBVaALJqVHtLPvQ9Kd
i/pCWgrFEFI8Zlb5NzbJffCcgDMfw9hugknTEWCUD4aL0mUqPdy2Zos8w50RvfiGDmyUUGlcvbhX
C01UNLRa5FhD+JhY8WMSUkSYZSvpyS5xGZ7VEtdQYWD1wmQ4OMsXe0ky3KIU+efPPw+yxhb7rL03
xyUAo7W8Gpskgyl/myI15fNqVUJrzbYm5GvjBCVk+XWZ9PrWHohLGqz6wCzSHH6+++9+/O8emyR0
fT9DI/fzt3mbtwiBnXr1Pz7Lz/8LG4HP3pmGHIU4QRN//redFTAT//zcs4Zfk1GL/OzPb/727Z83
FTmmIg+OwNQ/f60B57yJoor4PI/F1F/P+3/7KUUEvcUmDWbFLfA2Nw5gkX8fpb8+wc9TZTVe38LU
/L9e+Oexqi1RZLmZh0YMFJtPO6vpK3P3A11zWxND3c8vquUK+Pmuy6nho7ea//YLpBokvCxXWU5g
50r0/VI4V1xS8U88fLvE8/x8CdMS9lgGZpuUMWIu279/+XnMN6eYTlZm3BRlqoJ+yHfGgnEbltyd
LMfS1JN9xhrdIGxcLxvC7Yr8yVhOKBFKSGWX5B6/mIqDvoSV/nz3H49ZlofZSA7B7LJuORqNXQYg
rQ/WTNzvaNfgKJY0VWe5d/7KMNVbdr8x0dy8xlKNSzABVxGh6svr/PnyE4daUc/+22OVQ+0d+Rnl
ePKYftJYIyU1LLzZ6SfI9c/jUk7+dq7I205Jkhrcmh031a3Vzx/5sXMfixIPom35QMOjhvr7z29M
Fy6bIdvdzxuul2P9891//GjM87BV1pEr+vQj+1veQd714IsW+dYf4dYfcVcMGZ2MB9T1Tjc3h3aR
q/1o0H5+/Osxrjs8AzdBtr+dt+pAlMjNbdpyoSEDtbYvun8T5HQ+uvi+3Yzb7FTeuOeX6UAMwX7e
NmsiggMJapVs42FFAvOtOryM24DmzI1Dr3pT59TcTj6RKGofPgQyOxQn4rKD8KHd2HcADbcnkMIr
mAorukmBOnRrhHSbX8uLnRicQY/cZu36JfVWpwUs9VK66xdP2zrX+ZMHhjUvCGfgwabMUX0J6CbZ
Azd2UJxewoc+p3wAMWuAj7QCyrdnFXzHe8MKyIsHPDdD2DfVcnzA4qBWpF7cyHFNP6pq17X/UCjo
0hwLSpZ8uvE1ac5WeeWwoD3sFJmWnxyeGXqAUnvffs1ZR9P1v5b+iLsS0b9xaDrIuhv0WLq2JVBG
YpWYiYy7degfAE5Se7qELHIuvHZ4zvtok7NSH2/HLadE4Iul4Z2e8myH0FR+w46jZuEuqXsrHY/1
CL0zyE6DRyX8BtRaO9MduMGLzaSAgI2PRYI10WoDuTbRhm/40be2tSKzZjXFVAhu+mJjXWPEs+OR
NmRBigeF7Hrl+GePDfMnnTwDwcTIdngn3giF41FS6+sRL9i6zR7GHnoBNO/ukORbt7yw+F9ebLoI
Olv5TfWqrG2KMG5Y8epQfTVnneydCOPUjZmv9atiXjvTxvYTjJAsN4ZVOW8cpCPUq+nXeQ/etdl7
3jUngCacNvxjvVQbI2C8M+4WqhGdunyt+iB7nmeAaOYVc1K9AstId+O+PBtiJc/xQeOTQri6wd8N
+QkFoPehA3JC5U7DKCA4/jYHezOu5e8mXpVvHJ1ifg7vGRVvfAML+vuwUdv4Ua6TbDV/7LpHfbuZ
GFlPsCDac78Ux3/XFaaMfbEyAf3kH2VxTkfUDtkzSrkWOUPWnPX74QZA21q/8b8JTISpwflSq0t9
jjFxX8qnvD5p+2+LG6cZf8n9BCDD2LnQgfY2I0YdAhCauKJljPCLXMPCNBHVEsh1ML+nb5N3TgpR
+r4E09hk9rh7+jXrdDM8QGmEVb1qn0W69/qA2KIanys96WenvvMXMWv9KIogau668hd/3rc30Ak5
HtYV4DYodc66YI8N7A8xXQ4Y/cr1yCkbVi/qoH8G/HJ4pVbyJtId9Gg27znM8g0XUq525bePsQf5
872oAe9deW3o5h5FwW9Of40nlfuGAB1xZ9VnLq4oXsfu8pJ0R5X3UKpz/MyH4ym5IWJOrNvd9yAp
oJXA+jSxz0DNBClJU1qSKwc9gK0K0uKjpaGOeZiNbw3PeD+8cyV37Z78SF87xdGZizIHkU9Xytry
IGBc3szR6w75z1FaiCreU1M/+vXnYH4hgsKZA8h7X7V7HU8aha12y1Mm6UlrP2CwWjyBTURYuy2M
k2RxL8HTliIQ47wTw7sZ3kqTJSCW3+Yum4E8TG9N+UvX0cZVt0Z99h6UODSI/DXOyEjaFve3KFGj
p3vJXhzqJk8RV18vSMGrZ2QOUctCbM29Ry2QaGLuyWzr3XDeB/LJVtanJ25mCMz7Qd36b96VM0wa
I8dVrt6TlXftby5JfG8H8yd3MAhohiduE4aFsd3RQ3V3hX8drc27eYd1AhMJokiwlSRKioDvOB1u
IA9ys4zdjLG/uJR4jUAchk/G1YlN0dIVYdQtv21+2PBWTuUzdaaZft8KOT2fNPLfa7CTD9pvssq5
ejhtKGQ/9W29wbnZ7qyMNfmFJv2Dc8WZ9jM0kTxqUjAoNuaBi5B3Mh3mV9ArF44BdTeqGIGyXgex
dqJNeJ23o3ETPTJyJidOHJBOjpY7PPEWLP6z7a7kBj0RGWbbeZvPvDijD0PpxL02IPhgWgx34iCC
ZeawojW0wBVwb5LKnhksafEsFypVvpRmL5/BDbzk5JDfwEzKVa89WX1QfmtvFZO7tpUHThZlHOPq
CByPm2IPD5G/L9K3X9aDdv6NjkT/5NANa97FLNbcSdyOy9OnL1RSGHbtZI8AmTuY3zJU/7y8WQSa
u6pObr16d9/IRLjRntw73A2vWD7f3DumP86jG3CA4vfxk28CtEbtMovgAECwQW+QeZiJXedELzOh
hRfnv9g7r+XWsSzb/sqN+44MePNKEgS9KG9eEJKOBO89vr7HxslKVVZXdHS9d0UWD61EkcA2a805
JkFa0mMf8k1xbGj5tVQ5IpFQAbzYzrcz3yiHFu8V1tE6O7Gx53Ag9I2vAx+Bx1IyIX+XSCf5850j
j+nCWqNYPlQn5i/7hm/JueWsn5mJm+28Bp1+m/HzmA+8Z+uNbdip5AeHA1C+DYOC5sk30ll6VA58
Sfz3HD+N608+BPNeeFFJCWEi4RPnKn8/fxYHP1NofxDnqXEsXcTy+Uq5ZXoh0c0ontIn9Z6vsTgx
Pfv31hkKCbJLxijPiRmy+KysM7OfcctZhkc/gOka5keV72+tBq407fiNs8dUhn8Wy6g3OBwzHCzs
SXklQyV11i2jaPPyyotZo2Qc0k52ZKgM9vm8i0588Qw+6RPDoHLgzKNfcuIvYwx4YXI3zohaV9ob
fw1yB+ZQPlnodS7JLPwq6+21bk4RE+obF1Q8J2wum+CBwz7bT4GL6FbigCYyTHxBGvkQ77lxbJgn
962rYxMVBys9H96A5fEJZ/VGg98kXjWKg5Q8Cg6z9Ju3xeTPr2ArPu+6elf61+aT09q3PL4VaPZM
2RMKLLxmjKtn3GHRnlWUdOKVE+RP+14cpbqbKp7KgX7SZNBu6KMvI4sFfQtY65tavM1qL7izYEDS
xx3vqR+EFF67RyEDZEyt3sirXBnGcOUjKE7RNZ4gg3kdenEYuJjUckIU9qKmz1HfYgslkhKXCNwK
i45vd5bukLbCSuUjNkBXOc2J4kdPrSRsGp5Xd1u9N49pGO1mTIDZvrW2NLUAY5fNtcaIYz6UtA9S
FVOwsjbO7/Y9m/QV8meGhlEMcipom/VAXor1eJ2qlxxWMYTyN0GelKkGrAPAW4kEUAMuc9vuLX8+
iQ9fyZcl2jYa7p/TjMrilmVT6TKt2v0RablyMrMbhiiLssTwOR6AYzuRKAKUazoir0ynAz9miPB1
xsKleiJxxPW3hXMuiyfjTHYLaJWUhoji+T7BiRdndPVeHAbkjpdQKPhNj0GjgHIHV7Gdpisrc3mA
+nAOOVxZEevgDmWwPgz+rFz5fu6CMyFCGpK87Mtmr//E1Go9xuwoOYADV+M8BXN3U7GmEQfYqWIc
Ya3/yTErxE4rblvZbnQ2wxXVZ/Pak+nIyt9YKbKXGltiTgi122OHZjDvdrGO9mnLHIjKPbQvLTdv
R/uiyOtkWPXOxtRcz/MY5Nr6Tnqsge+QbvzCeMURMOIRo6Y9bjvnTIIjbysqz6TIA/31CjSNjAIM
K8ggKYCRkmNiCxerlXEtY4P1NNmV5IehP/KG2XFwbHkhzgr2O0yvAuisliv7AdkzdUcW6cwYTbdT
LtDsWRukrFNYCA9MUGvtPE44/TbZqfkcm2/Aw6Z0S3cPCR56ceOgPihv1YaT0vJ8KHak39RHFAE2
S2MGZJyXmE58quypPF4rKtLYeXbWh0PkU6OHr5UK0Os9AA/NViZy7tMYbOxT4vHCgC0qUQF3c33k
o7D32RskwNE66MaGuI+wW4XtGshvis79JrqVXNaWrsHBtWNhW7scgG2dsnk6ySxItHPz2nK6Qzy3
ibRatXcmKZ704MDhr1HNXHDsf3LKFbHLSRwjdicPFIueSGEEw9+ykHNwKu6pfI1gaqg3TdTjQU1Q
Hfpsv5mmrKOTu9iPJIKYVny5oe61ybmIN4G0S5V1dh7OFB9pdja3crSeM5jmq+pAp4XuSbiVKSCy
dMmkNckNMnGhpouSu3ZNWmID5VpzDxSoG6AtjjWN2outXeXXShKH0MipTG5U98t2wtW1kmApbDOI
7dwRXkEL5d3TQKfbwOr+giUOX96onaUKXPxhYuf9VAwr4zLlW2yzOiM/yOfxZTSwVrfrZiN3eFy/
0EGuptfOWCulF2NI4xG6RwRd5FsZqnd324Y3iEloqPOn4H4q813A6tncWIVryltEUg93pCBvw8uy
MFHZtYELgyKPYOfOMbzsK3icrkx4Dkqo6KjLUOwfCiQ9hBz31AWYdTOUxl1+ijWWIR6ss18BRfq7
DujzMWcaBHMHHdyB2PxAAmMpvPZdqBWbwkwPcmxBH2sHmj23xl1DYVjfxHijW84k0GBN9WYx/lRv
RDvxXbNzCmEYsoZdOfXauPNvUWNpv1CjZU/+my4xZBD/AE7lHqldvjLunI5s2A+0+n2+LytvoBkJ
oHKlEfPlnJU3/+TctZWyLshT4bDsdzGmdO2Nr1nv95Fnqye/ZXwZD4w/HAoA5FmqSuSb7CrrZLSX
mkZ7fZz628i4BsPDnL7ovVuEkxeGrxpvgIruCgpMplfYtBAdnBTQNjfp56xtutv8dXirUrbygnzM
KHnEf0o25bQByuIcmhOzMgDmnqTRD/4Nb9Ib9bG90ojB2AyugmK02d9AqkX24BOPPaxHxovYlc6Z
Cqfbrai0ITx4Z8QgJi8mYAgSECXaBk2yCxDoBFnAmw5CyYfm3X+bt+PJOIWMbqDKA4WREKUhy4N3
2zsHu/kBRA6WKYfgyIBPpN/j8QnMN9QLOMwh0BzQP7JWZr+3nsN3bEhXmQLhptzr6+LN2Spbxkwm
c7d6CuwNidGPFFlcldKwfNYNdhgHSMPgqQCm4Muj007hjj6qs0XjWrK/2oVbhTUKNBNpVac4AwTY
+xiwoHdupONxyva0Mczb4Agb+lHtdhVMKg8/lEFh7obRVH9NzuMR9oa2A/aj7bCh3xFhASU3ZDjD
5bMiF+dG2VDxZlRIeNp4KnJ6ne/wfclKyNf1S76HUxLDgKo8WcQveEI7dyg9nahUtITV9d6/ALY4
WTcSJYWVdVO4xVGeVuM9emPJDVmFqqfse2R7B3B7Mz5ELuZATAnzi/kavHWPSPPk8ADzGI/4jtHn
zJcFJg2YHgzuStD+ymflDhZ/AfvsUqjHwnZr8G1kuIAkhJcGmAphfbSltTVIuxohcMBiyyvOMFbE
mIjtnDH/UkLw3Vtu8xI/M4pCvCNq0cNf0Gr7KGb8PhZgiC0BL++qtzJ6MKMNZ7FyV+nXqRQ5CrO+
t5VvVl12TZ77Sq7xbGFQZ/NP/h3VUHn1ytaJ6Y8VgtSLTUxWIPqooTPQEhb/FsAMJRZFm/hku1hi
3ADkzR7KTcKYeQzHVUpdhfcS7DNg8jaWOHg76+40vFhIEFjT2s/ZCdS9YWPRnrz6GY1CAc8uRQhO
IkApHWlmsauipUOrzUYYRBDlqrvV7c10VjH10phBcmquZOgQ7T7vduooHPSDwtkaP7LcZIc+vSS4
4AlgxlHkWg4pFLeU+uV9LvbsKEnciF8CqFHaUs2QztP2naNAhTjJLODRtpniNyBJ6Ro/1CXcDb9o
/bFrgtdn0TdZBY9pz97TgrJG1gMSi1X01FngSXb6uYDpJkbv4BGQH+PVdnxJvqPnjjS+VUH5faN8
GlRPNs6OJA4frMIEMviUTG/AusBtaCgmGMeBNPPnQEW9DWB/rxjjUBew4jgpFah6SDErtTlRDlAp
o4RutUr3tJnQB1E+QAHECoFRHkUHDM/4pbwHrdR40LeNnb1nkX8/V4C6oGUIX8rWL9+LWziKmOLN
5CgQY/PGuYQ34MeIP0+fbeaqAbUqRsmV/yvOFTfZZ3Z3ajRDI3OcXMQNAXKvKBKpFGli9xI+9YrX
4UmHZHyHyQhyx+RUr+UTJdXPNr5lpSV5mX7t2k2gX5zioDSUhKFDFPOOoSM5OP3KBxXX74eL8mzD
t1sRuMD2HoofH2h/3z6bryGjKC1xMOu4aYEojbsgviYd6jXA9uzcv/gE2AV+Zxe1+DLguLX6Sbsb
WU88WgDG+3PyrrLvJe+CQwQVL2TwbO3XLk2Cgvbyc/lRfhSfztk41OzsqWvcIBdALaBV9ykndAfW
cjW6LFW+YgwjAJGjKxDBI0dHtEP6bXvGzVjeEoQdHdqDrHz7p5bAjfK5dMWq7MZ/yLVdQFwvDDxt
pYzI6P2vqoEQZIrBgCkpBcepPtpRu/pqV4TAzLsABG5mESftSi6BH2zRxdfCltHrP1rY+VAH4czs
Qppux3HX7ka0COQ9r3uSM+Dus7w9OxeAbsBdi0tivYAwsrfw6lCYrhBv3N85l+CNflVIhoD8Kt9T
Y3t6pwFkitH2KXxmCYV+GJzcmlSNirAPbLXg+KDAMez3gGdxmVIXv9EYyZOVQ/GTXACVfTxUKuN5
/KVS+H3T7opHfw9WzHqODuMDR+JXFV97VLhV/KQHB+vuQZf42z6rNfkkK0vg3CEkSJfkgGmQGZlD
wb8C5QYo6fWwGwUhE8ni6iYJdxClVfkFmN+ajFbco+Cr1dt28HfJsG+dB6uQTq0UXAPRAAqW5J/l
6qAlAAbqiTWkDCA6GAiDl1tg/YPoNE2dZCHw6ml9DHSAlvucKjqW6Hi8RLSwwmnOaY0KVZdaU5KM
5wGg91+PZOLaz009wP8ayw+tnMOKEd255fXLxfLUVsdWwahvhKgtK8aBv78+UWtlHwyHSAY/0IrY
qeUiEDeX+/xSZFqFtvHuoBlyTbbDwk/889R/eeXygCFynX6eUtSgd9OkuTcMG/FfHbo0ancYEivS
/LgIltys5apBw15xl6v2EktlYT6G+gYy9a+n93+9zZ/7nEAEbP3cXp6TpTWY7ynY/sv9Pzd/Xwuz
EIaE+Kk/jyR6SIp6w9T084CttfyS5XYxsC5TytLZLC/5p1+//NkoQgHIiYiwhKwwW+Wczkqnd1FG
UfwSNVwRLdaXWMhrYlbjvtoZhhVu6ezLnqqR1JrR84pialez9qAsoWXDfQPIqxNhZomm7yVcPBs0
3asaimvbMrWbJKBFgYR3tyVuimQ0q/WmHB1lK1NGk8DydFDutXpYa7QsHAlaeCiC1iaJrE20vDkO
MdBOUWx7faYoVIx7fdtjGJJrZAWJbzk7zUAmGybPqQh2Mxt8gCS9DSS+lYvWJ+mBt+jjo+YowssQ
3+OaPGY+yzOZ4Djy42IFjKYDBJy1JQDuOHsJAtYpVDkGNm+G7eylBthOAVszHFKg9jU5cOTVYQzZ
6gpgPI0ku/mdnOuD1QE6MGLpoGf1YxlJ7zL5d7kBajz4GHoCg7WcfTMDDml58xKbl+APkwqi9Ewy
9awO3bs5U9QhbW8UsXsj+XtIzTCf1CUwmgR1JDsAuq/MIlDxggCxXqlT0MHpLp3D9DKQ8De1I5a9
Uv2FkuQsBxbpnEhYVVIBx+RTUQ7BkH7mIjIQNxOLABEjmHXfYW5/0EbOj51M0GAhIgdDkT0o7WZy
5ShCsZ1uVWS6bf5skVaotApMjemAmGSfZfRZZv9EevAdfvvrhAU7IvUQQgqBhHSEaqjXpCJmJBLV
g8lajOHer1E16upj53i9/WCKUMUCx1hnkHhk2seAmifZi3xMHw2iP4VMRkWNP3RWW+nojKtZAcCs
r4eSqkfGZ6aR6ljGHdh6Yh7HWWe1xxwPiFHEQE7kQbYiGFKqiYgMZwJSWlJbJxEf6YggyXK8rUSw
5CwSJkmaBPrykpU1dVCno5pKGqVFKqUS4IcLO+k4kFc56kWO89/yRhFlaQCat8m2nHUWltjGJjwb
8a8iW+uqJW+CbHgsbWbXqTUEPacZ931CzBF6IJiAIPClmjA/OS0vUSO/ziUkuUq1pU2vsZ/M1Kex
U4p9k81veBUZUlQFrUxD0q8Fch1t4Ct7fbpPUPXI97Qi8O4OiZ8cSa6itE8+SaAtiaA+XelZRITO
8vg4jv2xJzu0NoHM2n0WkLt2nqzg3grzQ6ZokI4dyh/aoN6NT7WII01FMGlML7NUW5hqkf6oifDS
ylDfq09Zc76rJCPbtODjGqueSXY6qobib4eKH+5ME5MXIZqtAVNBqshLDY2Dghl/lv0tCl//gvj1
6BCwqixJq2we0tJ8RE1eI8REfTtVwXnujXczR74wFqyj6YjNmVPB4IFiZE3FrxgywuRr3U0iFzaB
ExfEzzdKlbD+qHEG64H/7WtDfBq6F0NhmCN592CkpukqGt3tcFLAKdUOPOvsu8Zh2DoDs7ht39Yi
jhY2p0w6rU5KLWpn8q0CkSfmg2iNybI1sbxGHbuLTB0AOKPopWNNsyO1wdaWT6mSQek05kspSU+h
CMutaJtHpgPWU6IiQ54uoe30KkE3dl38Ng3Kcx8i/1LrNvBkiR1zFBqYE0jobRMwA74IiGgAr9sK
EGegMBqpvllIvG9Ezm/x1dflL7+lz2PQgMwOmogErvSIVBIL9gdpwZ0JQ0EVAcKWiBIuYjouIlzY
IWW4EHHDhggelhh7ILjghEQueQ1JJzbK5rHKhwuf+WWu1V3FgnbsYrqmkvwc2BS9EufBx1+Vidzj
srxGOtAsKWdiqK1ZXvlZ9K2P91oxwlTXTMwRRXhVdS1BGpxSkZdBODqCWYDCdC0ZPYouk8hgPcGK
16efUmGDqZ/bb92kvFWJ/GZynBPh2mq18MOu53iPNHg8WqQ+T4zfqYiBLhPc/YxJk9XeN1303eL4
vCoAwuo5QK2uO9i9xSyI7KHYZjZR01FKrnTcVC+JiKFuyKPWrhqVEPJHV0H2ZWSquv5l6rQLqvA1
bT9MqExrXQYCUEwyDDy8nwj1D2p2K/k12SVVc0FdLVSlFNSVAjKd6tdEMxA24LfZkxR2HwYeZZh3
otUlanU6CWhZmhJzQRA34ITHSERzS/QmkX2qROLCRqHvSVb3ZiC/KoWGNVowV0TMdw6vYBDB32VL
EcRG2zuSCa6JcHCkuOCO/QHylzOtIp30AxElno9qg6baeJZrmRW7CBwvRfS4WScP8qx+Fphni6Y7
AIoYRVR5abB6EuHlloKPKxaB5hrJ5lPL7jMUYeeFiD3vRQB6rosodNIHtYPUERTs026SaTMEPrni
JRnqwGf8c0DJkfD2bGNp06eTUp2SG0pGGRnsUk9BP7EvWVf4m7DvHN4tfZJcRLejEqPQXhI+1xCn
1OtQ1MyGEoCtHmQf06YSjeMm8jHJ1gpJG+gE3aYrP5XE3P2fpex/ZSkzFVX5nyxlx/e8eW/+5ij7
/ZI/HWWO/gdrKIxhsm3ouqMqzl+OMkVW/2DoV2XTxtal64b2///fPxxl8h+y+B/50g4mMEPjPfzD
UWb+4Tiyrdiyqpm2gu36P3GUCd/B3x1lMr8AIbKtKci0bdU05b87ylCc2GkcjOZR8f29FqfgYfVO
PlntMB5mmEOBHJlePpXUVbqK9MQurWgljkXK0GqXyOGEt2iOCoHUYB0h7kvEc5ZrfdRV/3SzUDPq
qrWxWx7M/bfI18v9IPZfitglLdc0ca3uOm3PGv3n7p/HlvuwACO0+3m4LZrEK7XkWC8KROAYwzai
GW9Q6aVM/tpnBflfzqr3K2k/i41hIjPqamZNFlkT8rM6oVDM1T6i7lEANjQrkoAcOaXnIT/kwUio
nS5thlAKj6kaja5pmt9921WepfShfgJTggqjZj+eGTLhuVw0vkCI2emzkmEHmbSRUqnM570v6Vot
nxFZBngpJA9LEopLob3k95Woiv92cywpjbPyw2k13lgpJhUjRFaezt05FUg7BZkKC8XGg7MxHpaL
1NApSNoZggxW/piGaXxjw4JzyzZzuZBmwYVbrhpyR5IJf3MBTYF4ZtYwP29jeS+zeEPLteWC99Fu
G3mg1Q+ysBLSxp+L5b6WyM+R2N5djr9rV7VUr8SuPabLZBbMa/bahH/l6pKGE88W4EVTsmhQiwsZ
uzxbmX43tijb2qykytOm0nbuQ8HiGIkdM6LDLG8jpR7RVKJ+RJ88DWF/YMVSUzwr0f2AWUKIxzZQ
Z+/v2XSH5XjoDhEUqgFt9W68CaTeAYvIyhwPUu/mHaVXrfCLjdz0dFlklIXoxpQMdTK2bPmgl6yJ
kNaDA/bh4A4K+LGyUmCM2ScSxvODX/R/XqhdJu9kG4ysuCsqCntrd+E5LlJqgYGQkS4XfvSPa8UE
uk1J7/xZZ/8xse7lrMLpaVPYZL9AXBa2E7JzQz/a5cCddk7cAXGFmhibKZ0LqWsQy2PlTgodV5as
NYfQpiHYqs63UyEswWkAYHNGk1D+fnaZBczTyzP15mtsXn0a6Y2s7fpY9/l0Kdl2vr5V8Le6AGc+
pUYjzD2tx02hWMIYhscHTfNw6LJ5wqyYs5QvY6Iw/Zo+n/g4zMnmXKqEZnf5GIxEgRdelnf/8rfn
oi4T+FbotX4t0dqj4dAKWTHygJyiBhfLuSmk8n+eprRO6cjmxq4jIk/rnb0eSb/qHtWxlJ3MBqe3
2tr07hsHkmfoOLR46X/6LF7cGf4GaVBM2WFP/8XsQgj4XflgjmR0zb1FpnPdP6YSZMmkc3Cm5pUH
74Gi/rgdVZ9wp3aQDwPNfqT3oEvYIMKWIoIPxwTHby8C3oRi3J4oQHOQq3TzWb/ZOZIPf6JECQ4C
Vm0c1puqN4adJWebWhnqg66DHUgxIa1acbPMRjybsDEzga6sg7I9qLXI8RkJnJ84QIveYRnWQgrq
I3uX9BF0EIoc5EQ1rMZJ/lP4/A6auIg09c9ry332oPRuAqpyOfttITOuKsGPnIsgc3uTjAwkxqxE
DRnrRsPeoALJ4coKTTa7pgPz+y2h+t5VfbtZxqDlLsthZ6VLCou79F3pxuGgiQt8SDQsV4keAz3N
y6bYWZVBfTnn61yOhd9X9Qq5U0fgiiMk2UpC+yqPNDfR/PaQOGy7A3XfqTN1SCB8+oYNBzyHxBlx
CfWXsGSEUOUOfFFA8qlmXx2lJK5g+WSxa04kTwyR2CwbwaOp3s4ZXYSCIn6bhc5GTtEaLuPvMr7l
mHFG3Yx/j8t2CBEEbzEzXh3lO1kpJQ//yS1UR4ILaQzoZXmOCnpBZdQB9vORk7IkmNZaXQDVmiM0
taNFBHJcnyTVHLzFcfFjwGBvj8wKmnjWOTTMRCXvJ+V9uYmV+Rckog79AbiNSfwqEFgMe5b2NSXk
OBQReKKBovqR4nDHCWcETLxjnFI9W64uF5a48/c1Fei6bzJs1kFBJJFJTmWIxRd9i0ayS6oXe6hm
2XGW0+w4KV12BDVEhKhUEPXRwiWCpEfdeGKYGasu3vsA/J1ADCitH8YifH7WMucA/MY5BBxFhGhk
d3mDsK4lwq1i10mJBk8cnuesaNuDFjfkSlmUK1QxFyz3TWYJuTplwZ4NjPONbU2eIht7Kxcb26p3
gOxyxnu+U97k6WDtIzM99ziVdsMwzhgTKItPMQQMXyccoAEk4mtG4AI/29u4TmZfD7yKZx3jUu2P
DoqQanTBM21gNflA/AsJ0rMwzGS1/M9WmZCFkKdZCKqcddbOA15czI80uWIT01bUB7uu0kOaeq2W
HpyGPRqnwHIBuy7eamX+1ImycSSWPalY7CwXGFlBuJcZyaJEtlhLOfr3A1AtoJG1WfpVj8NNZhHC
pyoR41cLaVrFN9XUyl1coIgcrf5dpQ5TiyplmfbPUVC8Tw2LN22oqYdLHTrqSfZGXXHtybqnQiqE
rISKNZN1gLfh+uPwlBo0o3EwxshxnqckbVyj8wGBlT2VQTQkjjilJcYXfL672qieARM9JP6YAL1u
Zs8Opw8jLd2G9vHAyYiKLTq3gIQ8NaSzY+uql1JzXhuR85QpZKQP87QzNcB3k/bdqOalmGZj3/nk
tvRU9lolmp9qJ0AcoQPdmmOfAbp6MntUV1H6ZEEVu2Ss8TT0AXkk3MoxdWQs65cmkU9yVPRbstzf
rKKtVjOVUI31k8sejq5fnu1iCz+XObKpZcW4SysIwqkFErUYya5pyI2UzPeygMEnlRW110IlW6Fy
ld2YtOq1Cs3HLIdPJq2sMCtv/Ggg+6oVs4/D1DL3eADw269t3TG3LFc7ZDSQoqBbomnTs4dIdSBT
RwMKgHlUnhrmJLuXv00dI62TSp+trMGbTatNXccC+m2ih/ZZ/Y3mL6Xn38hpHxSFSLMWp7iH75VU
Stzu8cwiwxln083myC2K1gsgkFW2EhzJ/vBjaqNpYCLwlNHbNNrLRD3mtqckv6Zy041ILUyVBLcJ
IbNRhJS56r0zYZyD1ARK0rJuVCq9e32Y+Hgd/90ujIOOV3llWRDNiixKN9rVzLr4LokyAlE1TIRd
Zu01G0ndaMgtgctw0A36m+j1RjOj0MTCYSsZFA+nFhVBBVuag4AoipyKcwtqnll1iw6cuJbc1Lbp
qG/CGT5uFOZkpyDWjmKmvDh0c6tW6CajSaPBgGxU6t/sDn2ZE8pPg4GQJjaB15XZTi/sV/iAKAIM
HXsDhfnmbKrgFajVoHYai+HcIdbNu35jlZOykjW7BW7tvKb2cAbAiLDloaMpZ0bH0GzJh5YR9dZh
DWdmCh91m7C9spHJiGsR0EXFFaYVATkJRQl94OkjnmgqIc2bxf+HGK46siajpP0O5+YRmjWJBXN8
aqEdk5sM3K6kEQh8Cb+i2t9OQRhvrAnxZk0TdDScX01QMxDqGPv1woIf1/uyJ8mjCf1xN/rmTR8X
DmcxWqk0g+UkgaxprQpNUgcHuIPC7iskL00FOAKfUPkw8JHVFHgFiIjKyLzLjF+SVHqlwh8uN+Sj
QCEOnOI5GPOPIAQCMg92h/1ZEng2CwOrFX4UFiGQVt+9KrKefsC+e+8RNgxsl/Fp4ytwEFmaFubi
NieZNjCsDVXwcEJEpxQstBf7VlmZ7JkW/1Y/EmCrM22wxTIg9aFr+u8mr5/78uWVP6av5Wf8PLxc
+8/vy/CFOFIZjRQpW43V0dKA1MSMq4w+XcjfvUmx1YmWLuVfF7+blMvDJmvGrepY59rPMXjNLPaW
a60pl6RL08ZKzLOUsWdY7l4uMvGsn6f+3Ldcoz4rGN9//aR/eXi5uVzEhfHnL5vuk55l988zZcnA
+hUCQhLv6ueJy83fv2C5ulz0iS+Wi7qZsDv+69eCPOs9P233MCgddwYbHos5DjAcK3h6UuQo0rhI
l932cudy8fOcn/uKSezuf27/y3OsHl0gnLZXqpBIgMXP/7n4eW6ybBh+bi/PWRq1P/flXRmjU1+e
+W/fWeeQDJLYOTLwnx8HoKbdJkN8W+o1nvNisK6KHQzbXGGh3ePF/KcLU6y6lvuqiVySwaf3DTWZ
tVZfijLKz+O/b//7x/S/fsryfNBRIqmkYC9L/iBrct4dleSolylHLlvhNIf1f7NcnXWLTcVYoZMU
pHdD8POXaz8XkQC//9yUKxzEDKa7n7uWa7lEl85sxmGd/P0Fy+v/3X2cMfhNf378z3OgJt2WdOHx
0GkK8JOeizr/gvOGi6mUbO//Spj/qxKm7tjW/1TCFDktfytg/n7BPwqY8h8Kc7oC1UqzjL+Kl475
h6mrpmKqluJYqmmYP8VL7Q9W9Ipt6ZrtCBrWDw5Ll/+Av+2A5AetpUOeNf+j4iVsrv9WvNSgQZuq
pjsyjniNEuo/47CmrG373IrsQ6Ulz/Qb8biFBoFN0rqrHGZlH3O/OmHKkNBbRRj5w9JAXjup72Sh
RK4kCM2wzoHHwGwu7bdQMJw1dgtJ9BhB5qT3/40/N9pNAvpsIUiHAa0Dg+4EFdoSfGgNUPRY2tqx
lOtT1NOo6oZHv5aRWeXkxkLXelBlWbudLGyADW2bcmC0CqIIEIHEXjD3Kf8P9r1eUmytW5g6CY6u
oLZPQY1kq4ZybQjetSbYH4avt9ug1lypsAgvUiDo5wmpL2lqPodOLN9QYVWRyZLiEgfzxbBYDZpI
cPxS126r3PyyTBD4Tdh/RUaLBLY2Tiwix70OspuuZbC10gb/ig9JQi806ajr064b2tch0kgJhaLa
Qw9ZGwPpR7kyPiasSkpNP6t6l31ojnksSHkPinm6Hf1c3itduwdBWtHvSUh8Zlb3fBKKoP3K26DH
vFEDKLcFqTwF60Gj42Yg0CjS43XljNGmx4mgTUZ0rEsLaDXhIwC0pvlYJ9pOT/csFTfoa2CkGztH
MNMBAWNmgKIudiCm4KpPgrBuCdY6YMuLLujrIxj2ERy7XgMpV6MO2BPQkTREN+gbvyrBcG9AYR5Y
ktKdWgjvPaLCSVDfi+TaCgp8Z8KDV+a7TvDhm8KNBZRdMezYSyPrSE6NqgL1ZptkuxaWdTQM+rem
0cT3h/aYS/UpHiXnRON6az4lLcnsszOe0xG315yGH/C/+k2tUm8UdHsQ3xfdKMDaGtG4i4ovbITo
8wO6XgnKeE+Ou9ecHcUmEuT8HoS+kvvGXlVhlRMjgFqYPL1Yq3OcwQJWZTQaoQrGuu+B9BdQRi2d
tp4c+L8Ush52mkCeJILnnwiyP5svUhMk69YQ1P9eCJYNkQRgm/0bkKZxl+rtOQnmAlEH+JpiaPcw
HPeGFTjHGRPDhCO0KPznYrqBNR/cmvGOat1GCcG+JBxgXqWI1Zz9YkjafJxqG+0PsG7SwW5rkWzQ
o/w4xcq3XhN3G0qd7xrUZta1RJW2oeJYWiCCKUIiKqFli4JWPmZ62e1LpyYQqUW4CZFprSemTms4
M1H0fkpjQzJnn70GUzvQAE9JJEP1dUDczZoMdo267HURI0eVz1E3ISjPCE6gkkTHVroZRBJERiQE
pdkpDmXUlPKm62F+pjrZEQpR47ZpDrucPZ+JemVlTDDsdBv3kRLA7k0wqLZTY+yMttqOFp5isyer
oktJqhrSAJ9a8tKmOvSHns4qJebpLcIDQlIHmzr0RvXAwKVME1FulbxScQYYDR3AyueoITFNmY1o
N9DQWYUZWmtVTckEb25Tdf7WffIzST8IIvTFxJRsIkP+sk0g44VEyIoPP8ufqt0YZ5+8bxs1trUv
iwibDhVC1yZ3y7CKAovEvC4gpm+KrqFkG72OCIUTv5HcJiP+o5/JqJTDx4xBe2VOLYaRFDdF2oK9
qhv0mXd1gSx/9gnnM8wxuUh3QQXPKc+jvVqmN3ozQDY1zM8+DOd1SsgIhaqKzGcRTDElnbpnDUOe
UEpIkRlf6wbuj5MmpavDl8tbNm1CmzyYImVNvzEdAr5iQPtrqHOEPvvs7iYp3FL2RwKRvZRznWyZ
qKp1FlM7lcGn6BUB2Sr+uLSYQddOv4yAeKoxARhHMsI2A6i4mcz6zRw5fvSRv7Jq8WhCwXvOvqhM
pl6S1/O+xgkOIoVMqGI6ORE9jS7KP4uR7EXAHhfgoNQelVbayD0OIYxuUchbLnq2XEBbQExlKkpw
1WDzLH3N6AS20RhS9R1lTH3DFxxU4hRGhyCZSAuemHO3JA1c59rBid5SgY2n6RTHIWNSnn1A/n2U
ZP+oDGB4AoM2cqDiz5L652rssEQR66JQWElrxXJzCOVh2gT38G7vqj43tvNILJymG4nbdxWS6LDH
kDFa9xMBKkBukItbjazeYJDvnybN9g9djLqrUa1xM1DFWzUlfHy/0bOLbLVQCVXY4nrTkOplQbIp
9PnqJ3VLfHh1UvyGw8dAgs1GeLpCiQcnNgEcj9Djt0WHYSKwnIOtU3uFmN0iPAYzqzpgRqyK2C3Y
x6oXqsRyzyU07m6PGDHbyI6N3rTByJqHgkfYxO2hZxn+X+yd2XLcyLqdX2XHvjbaGBJAwuHti5qr
WJyLkqgbBClRmKcEEtPT+0Op3epuO7bPuT8RCkSxRFFFDDn8/1rf8npEK0Dbmk3vYd6o4Q8l4cCc
IEeCgI38RdK9Wxt9AwMbU6qM2njro/9ZtdPYb7QJ1MGzgfd3M+dNzdaCyqvyO7CwDL5htxs8dZvo
+lx4kbhxFKbDCOG31/KYuGOV3tMgw2vq3M11MJxs+M7QPbHuJAXiL8r6IQVRz+gsYhRRcjGzU9Il
EU3USP9ZtQAYgoA1AiRgRl6Y6FX8mJg+ZipRbjKD/EG/Kw5oXQfCrRF8SOUHe0tjb8oNMh5LJGLw
zbqjGzMBJwBUCDXgRpBIfGJb3upa2Af1bCSI5GLHoTaTRBe6NKSvgVKniF336yFeYmEpkizqr9z1
rLMbNqjh0tS9hRAvuPS7pjbGM9Vzdn49db2scrfeAKGIT1nctwnLgCBzNwaq4yg3nmUSR0ezkzBW
DA/slZ7zM9TCPQKpCMQV+MJmXPoES8/oymOBApXqZzqFaz+q7UM0+9aMR18BO4jI8Qxrj5ZmTAPy
SkjRSn63O/prqL2ukV7Xd6+vxMJS8cGf+eZYbvO2fx6XJo/UUNoaImm4ywxcJ7ZnA7xeUrO5zU4e
rdk0Q16aligxnZrMXQaxg9mZB7qq0+l6mHNtEUcbvLGDxN/v9t+MeSkWXHE2ZrFc7dykUbkUCwp3
1ofFGeiNwKxETNfOTwJ06TorgWMRVdC1khYIQR4OW36feSBzkfQYi4QoMqYtlJ/3jjX4Ksrw8l0/
5EjVhMfR69bV0rgctYvOpc/w5LQvqvDQb7YmxkL1EmZL1M7SmZZLH9+iaZpWE3La5auolmfAZHgu
lm7StHT2r6/spcN0ffXrUJCZ6dQJ4tml/3I9tH+8mmzHOOIqVezi8X/SPK6CJyc0iSkIw+zYM56U
8KnxQWSkzaUY/ivXpJ7O+nVnifrh+nHp4YL4wAp3jX67JspdD84A8on6JtvZ68GLYh/jlPd5XEoR
Yimy93WUl4dweezHROGwZS/D3Kr6I0pOtW+XcoLoFe9dX7aC05uRZ0MECO1a0/ps9RYd7KVJhVbX
wKO9vMzdFmL9TPbn9bJmSwdUujrC4n09Xt+wRPUwe1jSyaN7jZa8P+5PxOzLq18HJyD978plEjQH
PejRcDDQpNtLi9HpIW25y+H6pZqyDxMa5fbXW1kN20YEmnXW0pi8ngb3elqu56q13bMLXHtnX0rV
zafYVeJE39lbyTklyTax45vroV1etfJHo8mtjIeK0CBTQLuL2KNUZUP0az+uJYudwzUi8NchWGID
TYLadlkwvxRGbZzqODZO+bDccwnPZ4Pwc1561tcDaUp0F732IzfngdbR0Mz7GPTQFYAU0ig7XQ9X
ANLPV6XQeDpmW2xHqkDXvL7rwbdKhkvpNTsWjox96KYY1Ze6LxIEpAL6LlQqov8xIy1GY/oU+MO0
u/5lvzzsTgMoo2tG4rSvcYB6AVuZFYzA6zjh/YFbur6yJkkVR8UIEPou+pTIIdpdL8r1WlwvVJ/R
UfBK/7l1SBBZhSlduwb0lJ9YxKktd+nf7t92oIhbg2/GCUSZ5votPlK3pclt6wY/x/VGHhk1aNZN
DZmxLAjk9YQwj/9+qq5nCfpnTy8t1fGR7cTPU3D9La+/ryCt5PTrN2fYLndSxceCoIO6V6RvmM53
9ApoXccSc3JnPVrsiH1Bdo9rqyWuEaOPOYvXdsHh2z1EwY5C7lS9GKVOCNQi48OeZxqDsvsAPi8l
rvwxH6YvipyKbS4jHFFljmBfBRBvJozBvw7jYoX2reSmRTESCHK0vJluMc4606/GtZ24T32MWBIX
eGM0dzYFa0XPgdBYJnqhkVdYUFZt7yha8VR11TNIQ2ZMzEJitoEls3i3CnAeQXk79rdpWX6zfOuT
GVkkMRgoAIch+VyYn9KYDnEu6y9RX36x/dAj2phHwCrSOxWXOZDa8dGklVU16W4YMcaB5UXpDGrU
6x1ou+w8KX8xtMP/1T69AHNGLx/l+jCEE0sfv7/QfaxvyNW57ZxBHqI8fmmsyQf6QmKxyKy1CR2P
kC7m18gknU365d5ywAdPI5R5eUlJMiHxO7mR7wZ1AhQDxYG8wuHJ1UTxTbI/tULc5urbaBMq/FTn
GJPC2KClX2Tn2B3f2ZAgvzWMO0Nj+7EF7RjQxptQoq3MigKTQ0i4R6QMrph6TiOXZuvDJLPv6Gln
IBkxA2gevbWaxYoxoVU2dXaW7ijXdCMPblo/SfpHy1bPDpGOSq/idHUPmU/MRTzC3BN078KhuNUV
NOYlvcgcP4U+zoMu8m4nFhkd7S9qHVg7UEvHrJlpydQvkmgTy6FKjHFGrWUGQaWrIHUunpy31u0v
rSe/9pyEOcY0pQeTG9Fzn1WenWRhPjU5/UAEx9tazd8ymz11nwZ0VIb2UYQ+fSLYAOTbQJnJcQeO
zgZU4csUhhhzg5YmuPuhlKM22iHjwY6JXm71A+lq27hCJD/edAS58MD/aJMOrk8X0MFpV5k9uucm
BbfqVigdYrG2moSsUxfHVm22T0VNDitYgRRpJ6W/99nOniDFEqxAQyCfsInLrDyj/T0Q13bqiukm
Q5Of9SSa92L8VmrrDtbey6z858wKXgNPh2vcRuu5oqFqOljwibt7yGv8/iZmimwYVqxJ98rTX6qq
eOJTrqyeFlVkYUgpMdeRMZrvRqckKgPbAZWSxU+6BIQm88bgMkSgO9AK8Pm25sHqZ+o1vecDvoCC
IWBAuALMBUKAh2RsvyDYQxQYQoZo2y8qisPV0MItsT3MjJLu0azIT+7GDEZGQmuK4IxXAnCx+1gV
U8FRs+nxq9bfhRJdddz0byZ2Y2UaeuvaOCa6meHA0xYs+Lx70K2EAL9QjBcvFb38nZEnN15pXVpZ
ElcO1xPGa7FJbUWyj8IAwFlrWCdjkCj64YYwh2mD3vswEWMEUrEbsXaYzV6S+KvT8kfeuMm69+ov
tLMBp9HuqCzro8OGDSCaREqWWITZhC2gnyBf6xoiUNRj/hQx1rLkacpioh6LHqF9v3cycJo1MpSD
mdGW9X2DtMbGOJt2dI7NEn7sYKYPUCLhhChn37r+UxAr0sywHCAoxjieE6aCSvkHKwtgHbpv1jyj
vh1Zp7H4hJz/kX3xfLYEsKSgYGXt6R+ODmBVNRQklPM2usrcz8p8JSu3gnonbrSPYQmK72qUkFu1
813kyt/O6TwSXj1swHevRxSGiSNvaafiD6dljXnFxgHdrAi5BM9vouz2w/KFPJ6HtqQaW2RYb8xO
WCcWsJ+YNWg9hhQCp/IMzpytGvGwlTafsES9e6YD5g2ZJmh1w7vrcvfeDLCB5gYd4aSg19r1hz7r
sSnHlAW6wsGtIH+AKwd34VnumiwCvUn9BNGba+HGqL8gIBFnhrVNMnI13Uj9oOwx7dQSKi2y+mCG
4XPDGHQqg+ZHnA80+EKmz0J9xFRRYLf9kOlUbYzyLE1SqiKRP4LezjZENSGyKcxzp/S9aAhhERQQ
GMh2xZVW2X3RvfxgSu/XztI3BBR5QhB6TNPvmetN24EYr7OHcmBMWZNp4RBQI1uqV7u0FSxlmdJ4
kFoPBOJIwYtGO2hq7MS9EZ0KYtxl8GD1Gv6vwSjDqha8kDnYDINEl9KRffe1cjf1REvaXKjUKnlS
mVvceSVRuF7hYZbQg7/mf7Jy/yFnY73uZA1rWgzOphdbpW+rcFwjYP6KiqlknamHPQ3hgzl/KMkj
X1jBLqhAeDs4mtaSj1Z1eIZt6ucI8PSpqeLXymzgk8OWaEB19uSPOjOBgKFL3l1UJPOWXCBoi8mI
XNW5J8A0WfUNPtkMTkFlWuCEbe+pTWsfrl+WHhr34DjNcDY8+U627a3BLmyDagLvkbiUGfky9L58
iqUMaJHuH0LMaVrVhyEJCbQsxrsp6sWtw11N8Ot+TofpLJzBZfqy9S4+ZbgYNyM5DwmjxNrw8IEj
slhSiqLPibstuhZ+jsblW2vEpdZTxK1PqDEZkTvXH75lTnap9G0LsnrV00nY5DoO1r222TMF4L2L
mQqcR4onzD60+8nD1O8JnDNPlMkAmZngs0zXhSiovMeELJ64mPQmF58z6tsrYk0Bvi4HvyeQPCth
FZX1RTCw4ZTAJrTyOxglxCWva7rSKFXdZJ9ChZqSjMk/+lGMYX0TDsLc+6Hdg7fxlsFwJGE0v2Wa
W2exDu6wSpASP5bPaf+edDeh3bjbjiURLvPQXYeO86KIxUIYQfPez96CEO86vQh1mPL+dbbGd9ZN
WyvKv5owXwa8s49hWm2cnnWLSh6dnM/T+sP3MSaQORrPRiEF1ujF+yXeXHfCAQ1Bm43ycTbZXiVd
/kEyxVPV4HTu2m7jOul7bYv3mYrHpu5Q542CrabmrpPSuLWTPsWNDg961DA6uCYMwxluXcKR0JRq
j8sZC4zP1XrAFbWiZPrkAEBeYwzduoWDaDA4hh5MZ5tc6d08L6WkofikLLvaar+tKWY6R88p0NG4
Gp0MISqxJ+59KyaTQaYGIpgAMWZSwfXJiTTJMAiyG+hQQ0AjHlXWnGMvQGFc1BsKKu0ucd/Kvi83
pvmtqbsQPxlwgzq2d9pDJFGbwdtQl/ju4OoUa6pOMx6TAYTHUjDX1nT2m7thpmgRqOpS5L5ifzUB
R7WQ53VTbqIFW+Sj16/NJkJIumy9Pl11m+paRyiWKO/r178OSR0zXLiM9Ebpn8YJzE2MVoxQKjP+
KSG+ioeT654NsS2u0fSnTrUcy0d6IuOOBc/v0tWrfvV66HGowhkjh61a/tN0dPP20Ato1Cbo8rl4
lZQy4MsGpJb46EbHSfensivpa5dydhEy98wr1UK37iJ81Jquw2lYDnyAM77Jcn993/ReU1tMx6Tw
fpehSs1CcJ5cazNElUK4CBpRdXRGrl/6aCAxq9awDJbSxlUyG5tNUR/wY68iUuOPtLsAAZUz9Lql
IIK3+nfR/lU5ej3knUkYrz1DV1o29mLZyY+h84TWnpVakl/cwVY7dwyH0/VwFevPeNXTxDMO4bJx
viqr40VefX31673KHB5ItqJt5gOYKZcdeBROeMg8hDM/v/71Zqmg3bo5VuJF9Z6TnImqpD4YLpuj
eaxjZveQZpFyU2LGFBLMfClnNaXEfNWk8FuIOcWuSneLUNT6cBXm18Sb/pToiz/E+st3YObsDk6A
EqHtBIr9+EE6/oKs0kiHHWLbT6aN/Cn1lFizYLNPhWfbp3p51adNdPTpfPatJBAwGwSp6QPxC77K
7q/vpREj5/WVhZ92ZWqPAmepPyzHGbel27CaMGLYhmEPwLx5v35xfVuQe3HMuGI49cG1LQf1x6u/
fcmCtyWlGHDV9fMZ1ehwK2+sll/Y1JXz83B9e+q68DhWj7qdYbiwTcB2kqd3loj5kowYGzkyh4xF
Auxtx8JMxmcU02ydvOVw/fJ68JoO5Ix6ympmYqJa9Am7yPX//9OHWE6SJ10fttbyOa5/Q1IN3FyW
zPGQkW4rL6JRAImmeq3jOmLPhUvB/FxEbFZmHwVwEsOTTcnCcCcf8MpI0BtgF0fV4g6LKQbjipK2
0VPNbsPubNloskaZvmVj/s4aaJ070wBnnyhTq0qAcZQvVcddkhE5Eldgd+fM1HR6tElyFKdrLElx
CSf2EgbNwz5pi61FoWLnTOKmY0fTjaW7z3p+nDLizQ+SP9lv7pHjJixOohuKvop3jiqxXiqr/zAW
DbPXyxapOPSKCfwHnVLu3N4/RUuGgt+bz4YBSKjxYH38l2jkPyIasR3L+reikbuP4R+nD9V+TH+W
jvz+z36XjvjOb6gy0HsI4Thu8Gf5iO/+xhJGCGkLm+oqupL/43yzfnM8PCXSdgOyipw/iUcc+Rtd
LtLU+BtTWKb1nxOP2P7fxCNIRlyTgdoK8Ev6AkfdX8UjdqPKwtGuOrQjuzuiM2/njq19FFADpKaA
MRYbONBhZ2F6xRdDecSPJkVxaotuo7OwuURB96SjxtykXQoGtx1qergdnD8FI3iUtJTTvCJJc6wt
opu8r4LV102YmARnjO7OmmbnFLoe1R02wk3gIdP+kg4FRvG2mlhEUESvClb2CCaAMeiggCc/oYxM
nOm5eQut9F3JKn2EPEG2Z+vflUjxwOFmn+wK4NhAFtANbYxw07asKfPUMEgbNMRe5/WDLLvuTvb5
RdbzLd6jds9D1x4JIcMSZNJOtBduVgCqdZx+JCXCjwhJDVA3e0nX8Qxx6kQLJBxZ3z4ai3uSMMOL
LsU3wqW+Nk5QwViQ/UOTInAmueDY5b1cAUWa9ZSd/IxesmkDuLxVYJwq22HmV0ayaU3VbmTLgjsb
kTxMVWQQslheUvprQCAzlmdAgkM6tJsgSou9ioaXSaviUA57GdIaswd+cu0RqcO2otxMCemXVWWe
2Ct9iWrKl60KLorZZxX7pKRAtCM55VzEGOhYGxhlnOy9GtIzy811k1gsaipmzrQPL67ltytjaGp8
YixCLEzpOPMBTJFC2gcBb3MSGZQYxfKo7Ok22l9FQuGcjSxqofTAzM0LhvxV23WgQPMWW/qADHcs
dkQKsEQNs5vc8V67QJd7B646QuGnykw4b8VC11B9t+0p0YkCjpK3/IvB841tGlI0kqkFhjblvWKs
2Du67UPXTQfT5nSooEbyM9Ly6xdkrfpkGiMXJUZAw+d0nEpuaPwdZj1/KnHRrNyZhI/UpwM7+eq5
Y9PNvunWmn3vDOfkPAzkw4oJJ/fkhswiVIyIWqd9mY1bPNrlfuo5vX3xQvv3KVDKozJBWyyB6iVZ
pji91W3ngUej5qZLLOfct0myZUrKlt6Jdk9VPH+yR241JfI99/DIMhxLfwgCepZUvVL23nNzdOJh
nY6B3EdBMe/mhrBri4o4NeONXaFeYNu79gbHuGfn86Wc7ysh/Zu8gWjgdzk4hpkaQMuGcqRilAWY
mpoh4Z7vh3fP+1KnVv+sjc+uNafLRZ1PAqfIpgGzmKpUgrbgJGVz/EW38FCIdaa9OBENJRxYmYVd
7ePUrj41PtqCqPX2YzKUh7HiEqBkcI+VpZ6Rc3ZnGUK1p9m5s1DlP9ohYlpl9eRhdY+V0vae4How
VYRyQ1ft5ts8z+Qq9kz8AIix8cqtYAFgAs9gQ4WVsw8aD2IINw/0/57ejGETcKMKdGchCCjq5Uzl
I6qBQiXbToMFqeDLzPnGk/ZX9u6PymEgSVT+PA1zdOajULR6mAoDm6Ms22fJ8sifVLC22MdgY5uq
neSSYpfUH14VBqBW6WIOLt/W2YO7ywwv2IdII+YRHhaVbSCaPWywPG4X4C3DYstuwurLfS3qx9FH
cE6nkq1ykb8n/RJSNcEYiWgCiqi5ZC3VGFwkHYAPLm9KOY6aX67RHmSUg8rR2LkA0g1LH8SPSFaU
uQeuswzmwzTCvF2cAVhO8vPUtZDy/Riqut8/5zlut9yp522vcE7mlfxkkK29naU1P9KmGAaDILns
JZqRfVhGf3QKyJAx6gXMBrD1qw8JKKUO4TDbprGVcfJujJS2vTg/dKAwjl4LmceusneFQgZ8xW7o
E2dj+tiT0Gn0a5fi4VrZ2T0GlWQtMHiu+7GoNtTv2TCMN9Tdiq23fNMYSSptJRjRmXKXbPJgn7GZ
kaU3bdwhFVso/aDpv9qO3YLb1w649kawJi0ukhzi3eAgRHG4FUoW9Ud0h7ANQSSwnWj0LQXjO1nA
UBqGMN2ICguURlm5IuYthUvUtpshiT5So2afvQyqyfco7m+juiE21zD7DUE021ZO3bY0imkz0Gpb
wRXad70g/zgi4UYYZbguq+guMyn6e6XrAkWVPxLfsM8ergaScr3Xtja9M5o+e5cXUb1ipWqSC93s
HVGQzVk4eAG83DqHOGPX2ulzmPxd84DCE6tIbhwiVT9mvqjv/d5IziVqqrgtwJbYFA2C2X8k9gkq
HX95lpQCCktlj0iSqPYzqxgVEgQRGeFj3013gZM2N66fZKQfy++j4dAft8PbqYtHTGP2j9lO3TOe
QBfKW55S7Gra26ZFOD9nDE0dj2dpUx8lc9rBeaNv2mp8JY4QT+nsLrfBoSAPGnAoQSb9Ig9b5i0t
y12QtndiGrutgQZgOzWMdf7JMEgSiivvLsaUhZSRROswfme272GV8W0jFo1RvfUmzp4+w+MoscFR
fm6ynVYjfbQqeQrmLjtF+lZPkdqzNOMXTuKXtiGCuOhonEWmMayvD+OsY5Tpnb1RA6znilQKl5gR
ICPzQfSYvNJxiV6yXnM7CvbISe9oSExwoz7ZLQrGITDbFZobmE4MNSY/lrsYwnQy3unSnA+WF36T
pOxiHpQJlhYS28uBEHLSJA8B53NV+Kl5cPrkqTMkJGj97I/+Xnj4aLuB/YQI3LfZlhemITCp9Mww
2BN+pvVIZVqU9AGyvt9kjYHXsAQdIlvrBxMz6fXTXaqXUAlP3xVQsaYW/UTSsZOxCvXqOB03BqNt
Ftbn1sqmnZCqX5Mx/l6E2ecKtAP8wPV1KnPikhJKMrLFZ4HkDo2/GZnNfSvPN75p70vHC4H/sFEf
OvI/J0ydMlkSJV7bZKFypaO163R8Ibf2zpkSUnVJx14LTu46C6n8EKE7bfJafK6NfuGJkoOZSNc9
jvJezZ26rSxi5mMQINCoWwY51ia4phkYtnFg621eHy2bcqii+zGZSHI5z4go/FVNReJsTB4XVA/0
6bzG2QqS2o9MimS2VUl1r1qS/0ArBE+T7L5Jksy9OuwfLDfdqTaVT0X5XKGeQfWUtDeZlQw3Qx2v
Au2eK+bmgrnxqZwdZ+VkXUBvJnf2UbeDVxeAnPaTh1pQXo+yeYnmxBWn6o2NOvmipBOcs8b5nobl
/JxV52lszWeNsbeNaJAuh6FOX6ZxSu8Gv+0vgpIbwL+oP4QRfAfPtOddNIfkHCi4LAkSJdfjJ3Wi
Lh8NYj/dSthQjxGuIp7kRDSlcwxr8ORTZTJpu+GFKbG6E2G4CJOp4tEY9S9mRN5OJnxwkCk90nLu
MLGFtnvbNfOrh+1qS44Hqkc9WE+slXEsFe7FdCf3EmZU/Uqrffz5VhCDpBzM8maakHDHnbhkEQ9H
21T9oYpL3JcDqrWJjFTciZqqX9yNL5bB42vlYbpzC36FeBTfXCKeNzHgd8/uoEo339o6ILx2tMvb
0iQlPqq95C4o7JNyV2nvz2e241S4cWyMgL8GM9tocJtJ32QgH4/Sr5A3ct1W50YiLLWsGT2jh/c9
x3VWOQoDc23heRdo17N7Xw/h2piRcgy0Y8vIig4t7QvUGt3FCeCLNm37yRuBMCkiIkrQe4MOAxb8
i6y0TD7l0aQOaI3hMBpNfGCKS3bDQgjCOf15MAmqjodmn6MswI4P7T0L863hMJXEvX3o7L2a6Z1E
CqQSyI0quCmLBuIblVorKF9ggI/7jNJBVMcHImT3hccZQtGdH0pl6zs2HI9lpHcFRDvE5T2KXSY7
COYrU8h+m9bwX+NEkmpEvt2q6/1LMZY5ybMKTTYsi71bRDuVBBOcC+s9Z6AAcovdoHCwROYe/TKe
m66U4yoq53pXrg1cdkFDH2qa5/QL6jsWiBU+OQbWZhslJo01j9inEYgq7Qea2GP/Pf1KOnzxyFqE
ODxuZpmps+tcPDdobyDMpJtuWaH0Rn1Wtn8pgYMROVXu3dh9Z3EOax5IBZdaY5Yf3luqWagBmxvV
wFLKbGj2nlx60URuntlNjRZ2oRyT9wHFNQAsLJmBn/0oyKPHDs4jADnt2Uztve1OR7mYZyUpdECt
5Ifr8WyY7CaLFhRfC4xCGhLwwvA4Yik9jDaP7khvMHZwO36JXFotUdLue8/DzUtUjxVN80axitu4
ZfqM2fiLrLkiRZZ52572pCMj5M99dFvOyHHDPn8GH0EaT/gV8cDSvmuf+zJUeJa77xHz7jz4Ei1v
Wa973/4iGzaoWY1qjDInaXhxnB2S3v+KkoBd7GjrI/qseeuK6AFtpcZhXsDH7TJvDYKqIY9Immfs
FzW/XUQSqU3udoJHOBoM/4jzMY8i5wmY3jINgtwaJGvZKPlRR9XObud+3+CihtxVber4u+8PC4mh
AiMtbZJ/PdEf6EEgwfWYusMsHjDTA18l/oltGp7xrVv5/nYIhmId6PAFHT5BNkseywxOO8mG4EbB
Gg+o8rGiNKYLWut9aBK5BYLIOoR9sYEBUt8EUX32rKK7HyrxKm1n5SWxjSqVPnpWRfdTnhvHtu1u
Q5OsDc9DbQJ7ooYI5xc4MIh5gK/CjVK9sTz4lvk2nB32D4F3wBc7H/y5vjH99hJlS5hmIhVdbawp
eaa7Nd4AHnlhfHJL19gPPFyrsWG4QEnGjF8UTHMKoGnaWFtE2QySbW5vjKgF0VUn2d7KCoQ+Fta2
1O/829m2b9s5yc6ueif/tLsRsb51GnmiccCywfbiu9LWA9LkojkSAsqasJnlUQ963FBaGtZ+yJJa
NgauWVZ5QDo9o7mNmY+O3JEhd6h1Gxqo2XzLO2oLgXdpUYqd8HpvIx28WMJpcEwYH2Vav8/GmOGP
5D6xeWIhdbEKG7rERg6wqKwC8+I236SCAE4YcnkomgbYJSVho+bDLUjVqvXUvtcaqAD71BkJTjSb
r3ZpBacxAOPmDo69y2Km8kizahShcG5K0T5EtiZQXeWvFX7dCfmMoapqR0SNLZ8m3XoHgSRqmyvQ
zTUG4niRCsESc8hebxHRCNbZc0S7o9/WjYDl3N7kGUM5qzDLvEx1FIPh2yT90CGcYoOXtwF+FMQf
ZVpC3myt26zJrcc7JM97Nq6fmLl+9BO/QpAFj8AlYQhR/k1bHu4w0pSoBupUkD0PbRXQShuQJxmm
eC5UCJpPsCSfTZoP9vg5j01zrzs4AhYVNGLqWTDMH8LGvAUo8GvIApy83GDPcuSt7yrI+Q4T+2Na
hV8h+uC/KGkBOTmbCZfW/sqZxbeefbhONWJ1r27XJl4aq0CEJuFIQkTAXY+tf+u0yW7uWBqy9VuI
R8Wu18Sx6OdOVTdePqYHytzVJhUtWWyW+wDriKc9E9E6hnGctOxlNEsDghey8ESUKJ53/+vsm+o1
uy+FSX+0ovdCzk23m41vcUdZqo2+AmEkqJZ1/r40qo01ADUKnPnBLxfLhJMAC2D36tkemwPMaDvZ
lGxLKGdtYTtuy5EwM3aULXRvFk0O0vlhNIxtlKfvc8yW2TYpxUyQGsuli1XoELo8DfhVVoeXyZ3F
ekqKz9ddXNogiTKcu5DJbD9HtJZdCC6C83zdSsg25KeyYoybl04RszJWfkCKz3iK58fBpmxjVNrA
IiUZ+0DstjRto5TmPqsJtRedR+4OSxs8tdxFTXjD9szdhRAE/YZV4VJDM2cFnoFSTeGX9FVN1HER
U/+2bUDAo0cg4KAT76nRs70HtCNi9silDTNeFkc/fzYs94uayB82fbbEZUO0kmdjVWElTu4tumYz
AuFfeM9BlxmbbOgXBVdjHSLRXCbpRzc6LR6wuTBtxzQWqpYebFKH9zkbJ+xGU7mPwujbQM/+FLb5
s9BTfgOg87HzhrPuY/uswH2sOzbeoIW53cqRokuAnOepcLAbIROgtD7d5W1906JnuKkADEFsgUam
LQ2fqiYKprCw19Xjc4JVZuAeaVGenSP8/Epa7s1/dTD+Ix0MC1IMbtD//r/+57fxf0Qf1eate/vH
x/Vf3r0VH//6J1KipE3eyr96X3/+q98bGFL+JnG4BoFwfrpV7V/+V/Ebk5fNn4BOhOvZv1oYjvOb
aUvbDDyJOzbANPYHvM/mBwZCmjhm7cA0gTL/p/yvJv9/XeVTVJXH7//6p2tZjBrYqDDouuyPXXvp
cHx7e0rKqP3XP63/lkxq0BUUNGKH2OMmMUO3VNOlmTEHLtvr63hSsjfZT0Q/uGOxSBok6as9eRcN
CYyZvZt8aC+Bh2bTcqd92dyOnaYUGBYvVppvAuBcG0qnBh6rbhElSVYcNc9yOSIVtoBdiY6CSAUg
x1avuWgKwhixFmEaaTZU5umwf5b3bdwQXqRa9CYFCVvVl9xL5l2ZOjza2gLGbVDdYlO6MkL/PAeD
Bogi1sBwWnbyjFdSsxouK7ZYig/RFG9NLvSBLe5FNcxxCr/iujIZ+XqCq1fCsiGeEOPVII+wSkN/
dPQIjzoCchfjO/CpjOW1ge67QGWKjPetLvgBqp7QBEy0HRbr8DQ2440lFbg6osXkcA9fHvRTRdEG
MeuW+ZL13Pi9la+xxZAc+GCsReoZzDG2s8uWjiqiCuqxlkOCW88mWXg0FqzeX5cJK6rIkPNBe0Sv
RgyKqRRfp8x1fmI7f97RDz/vhH+UuiC9t+yWS/5/3yBCeLaAMkn73XYWl/afb5B0oohR9XV9RKx9
uZYbr4dcgh53PZQsTAABrlN9b2o+lMCkM7NR/3ky//R0/T8+C6DLv92rQkCapKOH+du3TPnXj2Ib
lglbNQP3aDABJHX5Sm9cqAOibJY4xYsRlB+JyP9/Z+BvTT4eEeEDV/chZrqBZTt/OwMzCpq5jb38
iCDwTEWMjs+LtbBT44WO19mKfTdByikVb6Yu2gBGyxwdDqQ+8Hwfm2r+9O/Pgw278+8nwheBT/+S
B1bSzvzriUhNux2Kss2PIuZEpKUh1m1AGWoauv1YVc7K0Ao+jsi9rZdmN0OZz4hXM9xOM+oxB/tR
NAQf/UhXx/Nmgg2rfH/9UV6YbUcHdG8bps///kM7y4f660jD+CIgDdInFZ4v/3b1Ip4AcEkpHzpQ
AOv/N2Fnthwpk3XZJ8IM3AGH25gHheYpdYNpyGQenfnp/4Wy26pKf3d9N7KUFBkiIgA/fs7ea+vp
0CbetG17Q62aBBQ0k9aY2q/+5Vomgewh12EcmC4+FLPcNuKrdllapc+uvDPKOzcPMEbWT1lAe3QU
DDuRLsJyW2d18tGWsK8zodMTsE69GY3pAyPHde0sb4SI6cZCnwwcTKVOJO6FR5O0y/zHf3jFy4nx
4xVj9+WVKmn6NvyD//yYxpSBRZ6aGOxbkAAGjtymjslIGZ4ibxZX0ve2fkG1jxwrOVn2TJlrWEvz
zAWgPyCZryTBNj2TW+UiITYbZxd3kt0rdmsx+o99DQ07Ca6xpPb097kJ+FVXEa8cvPuVRUxuV6eU
l5a5K5zuvS5HRjkGYuYShmEdqHUc2kx5gn+6XlicfrxsxzQ9pdg0wKiD0fCfLzuztAKLJJNjy6S0
9LuBt3y+aYLsA/d1t6//FGhgC2HRddaTxgroNNtmq3Q473yNZAaQbKtDZjcWYKV/+Ej+X8dmWY4Q
+M3oEYsfA/umhpzcNm5yrBltNqk6zVn5Wnp0jGrtPmJTZ2ZpONvv5QAHvsOUlPl9SAIPbTXMiv3W
aJfLvBNvGkCRPU/pFpPBHaclGue+9sgjQ/tCjf3HsU12g+JxpuXjEB/sObd1aDUHQwzmtgShtfGy
/FYnvc32NV5XVpWzK43fYjtwL//9ZVv/+xaGTsG1LMDgrq9c88cqn4YJoxe3So6zi+0dYdYtmHZ6
624LWWFG3F0TUle0+6GVZz/gm3kixMGqo/skt5mN031a/cMh/VhXaLJzGD6lD6WMA7/pxyHZsUH7
PSLeOwp8rlVzvjFRQO6bnKiuTNnHqPXSQ9ibZ+F7zqZVzXWsBrYN7Mb+4UiWy/DfLtPvI3Esweng
KRO17Y/zNclb12gMLtM2DpBJf+loJK4bHRb99mFYY5hcQZQPTzPcirAyN2UZVYc2rwBxDJg+ZKue
aM6Q7NjN7s4RzrZEmvvfj1Eu5+X/OkZozb7LysfdZHk3/61M69xMN245civRzrWPuhQVarqxiXs2
hKffliZDaOZnBXDgUEUfqp9pEw/CvHZiQg19+wsVG9G3FXpxP3mgc7c2G4IyEy+/FUYWboJYkKHh
28XWm3N4hsJ46jqSrctJaLgSVHsefi5DoUL576/M+rEsLO8+8hnWdMsFAmP+vCL7yUrj2mnjo2kz
FagB52HMmM6xR2wtWhrG/e3IZUSftcXqsi4X7nwgp/zk6NKAEoZyswCjkhj/cM04P6qN5cDQ9PCG
S09Si3s/TtA+dPtyDsCjDIm/Vy2qGZ2UCWv99OiYTDRH4EjrOJ3vvUBayxsYrZi8Yl9oaHh3OUUo
A5NGFc5Gj4FBUHu8KStJ9rqYrMOckW1cWGtXDdmN2ef1TvX0Y/rYQ+ZjuAccX90jYzoLGFpivJd5
dXRkr9cZDcsxtUEVzFZHdiCpaigah9LJ7zpU8uhdsGq3ZWqsa4FPxC+H5iry2i8ae/M57Tq6Xal1
U/R8jm2KCr5q37FsXkZx4q3eli0jZ5/84s5nMGekKBfakjiqb8hwwIHc/fcPXy2n7Y/T2uFk9n3F
Dsk3f5LDKVeDAXeGcbApPw6MtVm9AcfMMy88g+Bwy6j8LvBxGHhBX+zq2st2c15XO9dCIm2FYq8b
Gp9+OgL1pLPtRHmCs8zcTH1ZAe4vfpfSrneuHb4Ema8PXM/eOvRxMwjKzBVt0pjce9oqQRr4u9qs
bmjx2r9oeSg0T+ycrhDAZrtm9l+TMCIJthF4Iwow5xOR7adZ25QdGCMzNObUTsv9YTxjUUU5P/wZ
tEJoPjgLdhJhq2v6tPswEQqu5fdITzczTkbM8uwXJBb2UPsh837A/rFBAmsYNNFB1u3B8hAzVWCB
N0PmvzkMke8KYCgcMREkDV4xo0xO9jxC/nT8v+LF/3/1/2O95CLw4BJKaPEOtar78wMy/YK2Wca7
hBCTnkWhb1KwPIdqJAZ8sqZ94rTbciCsqvaQJSHcfHSzFEGlV95FjiW3mRIX8o1JNEjhmBS0jLf/
/RT6vjv/5ynkmazj1BvC4+vPTUFsCE4iQ8d/a+F66B/yIMTvbbK2ex7vOJcZ/ETi3gNAYZj66TbV
5dsUUyYr6LMAgUJQD2paqZkN2D8cHf2CHye4Zy5SRLYOju/5PwWCk6cdbY8JZ1kj7H0cg8kIu+Et
S9D1BKIK19U4TGfDbiemUbFcO8khnxPC/b4XvagON//9gOTfHf2PN0yC68frxFaKQ/tRlWZNZYge
J+VhlHTOHanT+3xclMresegL45Vf7doopp0Ux9E+r377majeZfnLStDLlFI2n523lKpRfhhwzJ3t
8jflTHcO1FAQJeFmzMHkLXaucTtEtbdzFkEKzTHiuqwZfU32HHb4kvsIMRq+tdtGAYjBJlod+Sgv
yai/yqpMLnD5qoNuIXuIkus87PH+8U7uopBMvdnv5R6x7keTRNHV6BDdmJYNGJdFwOaQySgTdctU
tT9FPsfJ3GbStveJ7E0gKGdsfLLRMR3qgm5exlMlfql3jo1/LzHDe99lBlBGLP45Hi2SSPL4VCUB
GVzlPO6jXv/h49bk1fVyJybvCx00buQMIlFPcFO7aJiKaO4PpjQxC3nOuQxja6MiO3kU3i/e7Ogi
i+E+MO1gpwb8xmGbMmJlA80i5xHuzWB5G2ThgIs122EktI8+AkqUhaHYeKJqziyob0iY5zs5OijW
aEk4M2zUfIgcDN90LsIpifdWmf1SljGeSWuJ0OBhemPbRGRnb//KC9uh1oPS5KtNhdDqMo/eeCbY
EaMaqy/Od7JDS+zrMIOCaE8enPs6i30KfLeJ+unY5uLPNKfivsuSdzVPA32gydh7mgkBiCzWENfb
u4O0N6/cBK9zyyC2N3GOemiD62wBzCIeJChhHPgkvR6cZSIOcMOqTRMF2DeUPxDvOdZrBh3RbSXy
GpMd0AVhW3t2N2LfCq7quegIY7ChxksAYDgn1XNomYTZVMW1psMNqYroxNocaeY77i8Pvdc6CYvy
20m1cQfvM7Khy8K/Sq/oAaEiqclqy5OxeWTbjPG+SxX/k84qCglvFwCcWEdF2R7dZvhCB9TtQ8O1
iGGsGiroKdxoLDs0L0jG1UQ0KH2WYwpGgHwae15cxMs17c7dpq+tdqVpPmx7oRzEGu7Z9r/1XRpZ
u1Z7YTcXM8miS+piWxcJShy3MDaWRUZY6Ljsi+G7H9zYvhOyX+hHI3VqNwL4pb2+ScZ4CSzKQ/yb
9e3cLX+CjC+VleadWVvnqGfb2Irt36K7KYJd4ncY3y3gb56rGHUV1p4tjjiWuH3hQ1rb0JjpvDUO
NaLqxLZRcsQBlno7ei4vgVWQSqtJykl7P77NMqQRs2b5kt5z2dfxXWNBuelSXG5BafYX35qsZ7RZ
xByLJ2GEI9ofLJI2GV5orQgLNqIIGnUfil3p6n0ahMFVR1a1W3nujvQb9rUjM9zJvVADVUkeHHyD
YDR3tG9grIQXM//sTZJjZztwIC/54UUtBx1r/waTorfYDrKVViTmueySd6lEDtZHYb3xIxs3LhIt
GYXXYvp0c2sz1TUzrH42VnZCYllj4yA1ksK5MgumClVnhXsGvI92Lg5RmSRX/SjtrWmwlPtmdGg1
qsnCNa96a7wEizJQQCC7M8YONSAvvGzyYW/1XrO1k2589qo23QbJ/JRajApUATonL5obT3BwKTPH
F0g0z8Zs+itl+NZl9mpcHIjSOogG+3yY5fPi8GTIEhFgJtnlshrGEUACLqtdpZ3iypXQkBCm2S+F
CF30uwm6EhGiFzYIV6sBBDKscm+1P9t7tu68Tx79CcvWhzh1NZFpYlhbo/dZDoRxFyFpnUaCFI2m
z30TWv4D2m5aHVMizqh+3qqMhC4qtZZS8npS8ZZCg61/Pb/aDbeeGvQPYzRaE8FvRMoJ+wD/C/W5
3tWO7I5SG/1NPGOxznL/rk8xsXqKcCO22exwCkjp/kjg72TXXJYHR0WP+TA2NybM6o0dI5wuW1nt
0+Gighs+yuwIQ+ZD+aNDg9KqjlnHfag3enlNm+TVopDJnVafhiiOLnmRnbNY7OesvnMirsGykcYG
ocrIvV736ybRGiDJ2K1jaO7N8F6U9jMDp+KSQmTYgH+pd8iVTnFKDjad8evvZx21StZIsoNtOg7N
1vRktLOtN3tsuFcNDoaYjDTJCTpGjyLnMmtxlDInq0CiqxdufqqEf8psTmizh7wMv6nYVdF5TpD/
1pNXrjwtT7MVWHu8Uw+weRIEBxI4mY+OerKScTOX7n01NdZNRDtcdZiAmFJkJ/hPM27sBuiiX5qH
MEQJapjD1hgyym/Xx8XjZmeos+vOoekaIGgjqL6eLkPZPGVodAPM2a9Z997mNG/YsSBI8NLrMSJ9
Mmn4gGPmuEPuuEyfSYnkfjGARyB8GnjzTdk4V4XrEj0HfoBybRC7QNo8TRqxqrEI1nkpH6I/lJHW
2fCnrW/WJFcb5XYocu+K8PnCkupg1yXk9Dk7YkV7nVE0XEWKCO40OoENA7qeUwJKnzWanJOWbWTX
HvyCxAPv0Y/YPSCiO+WGxg6/+BVM00UElTAUZwuqtn0FPFzmXXM23QLVAjiLIBIWKsRKHixNCO6Q
Kmvnz95TOvpfBK4WF9+OTnNOk6tDH7TGSgpSKZjOiNebPcq8rYlXll2447KP6dalG44334NUHwlN
3v/RLa79dDbuM5v8VZ0zQ8H2X28yfPyV6tNTox2BXn9O1iqZj3aGaUIxw2F430U7Ly+RXZhDdfST
5tmLh7fBeBlzF1RA7NIinta1FzgP6TLw4D5OOKn0AMJTGTpN8ESqW2NhVVfqoCWPFaFtXYkcBkv8
EHe0GbnkNIsu+t6Fj8ZYZyYioNq7afsOMv/E1Pd5nPIbg/73ip0fbadmV2LF2k3IjelCMyDR7nM4
zLj/NJ5gaw7uVA3JNAd8gPbKWAcjbI5pDHddW11L1BvYuhpEVJa9TmzngZJ6I+JlqAomIIxzbzf1
MwEXXfZB7nfRfVTgTyEs0BfX8leoKvbsQXbw7PSxoTWygvvw2g02gU4sA8cBmsyqhxBFSVzAjZ+A
ShgBZZsgEMoECUoewD6NZ9T2M4CCZir81ZiCk2QqgJlcmDHyza05YmfvETNXL0NfEVJJd2NTZSzN
8Isfh/lVdG2+qJnjDUL/fmWlmPVHlbfboZ6+qkGOtG/dL8uunpOBWbQzMk0nCntneJQTAYKAKUWp
4Zm/0Ebt6lQPyDb0PolJnKbDSkg5c+1IjGD1RwNhnfFqt+Ct3emdvb3FzgfilWa7nY1Hj6AqYmHT
bNMVAksMJK+IDRxlBbQryva+R2UQRtWH5cqzcnM0uSxyNGCiS1/QskvcPSSbFg0iqqMm8YEeuOem
ZHA3Y2dPRuMG7bs/V2ptACRUKgeBpeBNAnchLiQPbge0fW3fJuukzeBBzIy0Ezr/K1avGwlhCXTt
1KQr1IP7LlJX2dIM8ivxDg7vUk8G2ezoPBsj+xTFhGDpanKRSxcIDTnpCyqFLr1uQ9iNjd2Y6yj4
gNhz76r8oXKbg9tXTy39BiCSNDnImiR0prhuUswrBblLfsiND8InSX8Zl8tQJ58pcuYcd/08d09R
W8YreonWRgYpWxPDP7pLZsybLvPiLvf8Q8StgDR1sj6TpRtowtnYN1X0UCE8WE2B01wYAXJJ1OhK
prl5ozhiye4dUsAj/8mNTZZOq9h3C0jsGyGGxQUYWAH7JM4LSpXl2+9ffD/k+9u/X75x6YrmKYE1
Czl9CPptSxL09+OIQmUd+34g6cf/9zHf30+1GS93ofP3d38fSIYMYIbRvPr77b/9qeWph9QL4XBF
AQABrAgd8cr7qs75KP7zmUVbCbwRyxH/n6ed9BLLIkEVLD/8Ps7vf/39n38f9G/PEvrioZiTbIfG
nzio78MwndikkE9Ayi7H8v3ffxzfvz3lj8f8eON+vjV/n2d52rArnnxNM2oKL6HDdt1uzfzoaN3f
MBU+9AnqgEGN7z44JmrVbj8aoY3VJZpPRqM6jEx09mezhGPDHe2bxrEOrX64lR4FfpIPr3kELyKN
3/u0ALFEG1RXDh6edtfYKUirNnoe2tHlVO+8rdmiWYpx32+tsX8Jo8K/qDzb1OYQoHiJCpY2EGxx
XucEXFZ6Zcn+1pxTUnICIz82QUQCTlVclczeXVDSrpfnt9I/IiNNiY1nC8YGJMJ/EqCiEeYfHfnh
fWJ+NAO5RSIlIapoUKQHvj3uvONcUJ8b4/wOneouHaNtOPRryyRBxI3LdU23byORIG3AqVwyJxmO
GameKyw356SRd820zCEIH1t741UbRasqzkzQpTOmuQl2BrDbbu+qZh/Z7mPAuXIxJ2xXDmwZbffR
3jNuO1hmG171psDFsRqw4+BlOoSOAQ1227BjW4elHcAxQA9ZB7xpMG6ZbnYTlWp2m5kPMa1uRKTq
04OssW6lv5aaeBl3OLqcOislvjJqNiF5N9po2BFcUW8TBWQX2/sF4YQkJ9aI92PRNRcaE9Q9GCXL
3LjOx9q/MbxjnQ8X+hrvJoas0uyQGKHuzTX7oGiASabap0QG3lXk57u44d2T/vSrsvxbh2nSvkks
Orm5sesHJKaUikvsV0IYS5veVRJfNoBkRTLHdGtn3FCRxZ0jUe56t7keCifDnDMwx5IvoifIBz5w
dMJLVnK0tNPJSrpq2FHfeBAqwvpamUF8ZU/SWWEoLVZj6dX7ILfHE7LKzThPxDEp2HHcQHdxNQZr
snSfAKuALZyNGKlUuUScMclxIQOkyKkseg9kpEGAarBuuVNzXKLrZMQkc/KLjYLIuMo71kBC5/qV
ZxrYzZd60TVcso8nCxq5IMrUmcP4UFnxV4ozYZcDkwvAJe/HabAOVut61xGpuDCj2JsnC4NZIcic
uuqWl6Yv+RLmw1z52khMGhrqt84QuBiYHbDaIIdMHKc7dFGyzYZtUZHZFBiIq4F4HIlEPRc+J5ZX
hwnekS/b1OaR/xTBlsrTDTGr26l03/q+HsiK/Ejmh2aeswPCURr4Ul8mD2di3GznELW0LeZ3x6aS
LOLhJisChPv2F1Mkm7RfiNLTMXWME3RRDjLPgkOvPGMd2QQeVCGGdT9A00d0YLVlsXsdu4JTX8Zo
lQucxGFb38gE3CidI1jNaXoF6GobNUwETEexEDc486e6OQu7RC07f3gmrbPC2socEQOGsWIHYvFF
aJ2jH6aRxJjuUev0bhkPTBg8WLXdeCdjjXUuvHKcD1PC3KLLc9vM6FqiPIzWShYod6fCXpkmpqM4
7G+wLk/rTGBh88zKOtS181Z0ipuGHYZAztFcqhjNiBiQ6sqqfbXS6Nwqa9x3cv4yE6Jg8ulBVMM+
/tMFoUXUjXsi1VZvXWX94QQckC5m1BCJ/WypYRdQ5++D1s63naGwEUnRYeubDoHESENzkR0VtExJ
g59tcrSqJ7h+WK7ybfZBjTG2YXwuM/s0uxmy0daH28P+JRSQHQuiQbhhEGcFgjGNn30Ta7AAiKmJ
BdjHiXUhoWbfz+IkbJ8uqt0fnSl+NGID46hBT1XVgcE8x8Zn/OXEZJ6VQEuQKc3EDAtkuLlU2y7H
oELbQtbJn9zw7rzW5EQLbHKpZ3sb32t0wLusxsFJKvJdTlr85Ahzy7BAKuurlVJssQNf5WH94k94
oZMQNUA35I8V9DAIcglizYEeuB+05MljLRiUke1wblDP4F9qbJoJGGpdiz+TTrq8RbEWXgzzGpHz
c1VpphNyeA+QTRBvB4Nj6iZG13P4jKD1t6inAK449e08u6ekoKRAj63uZRvtFLiocQArWit5pbkC
osb40An3h0G9Gk3BhqUR5aVvcQY4zrNC3GjWb5Np1vCd8VFBpzuG2rg1a+x7nkUiaorzkDK8Bv7C
7CwKmm5vFN5zFI7xuTbzXy6FXt2aAgYWlhsd0C4bRvcR8unBCqS70lyheIRRvZA6gEIXpLuP4Z6k
zWunTMaDmZDklbUZG/rgPbIRnKcSSFiXlTCYnTdwewTHt/h0JrWnKfqKETk+k/f22x15bCcjOHls
EuMAZ06VgLVYmDtezJkJY2raeqKoVwjyqkMuIHqy3/DiydwNnS52oChaAJpkykXlhjK/BqC1wvY2
XQ3BPKysoYSlV7f3wqWnUdvZo+52hmugiOXuyVY17mixN8csgdrfRMsWT2txasv2sfLZ13tdOsKQ
c3p0zb25j20qfpaqk6nh3iUxCGCjIeg0KdQGK2YGWT78E6j5iFBF7SlFuC0PTLZnjQU2bO0Ok4NL
j5AO1WAHOfAuFk4TIB3k90MZ9scKzpI9YpY3j26GT7hIEeI5afwU0MhEjAvbEfvbLXSdx6KA6axl
POxwUoF8vm0G9P1GDdFGhfJk6IiYm4UR7frt1slJ704JluyXi5TsMJIJoFUGOPmZt2I5gPJre+Eh
TaKcNzbBL28Z1DTkNGxNsOXb3KEDQrOiYQyzKhjTXdXhb0LfCN1tlLdNRBVv6QndJ13h7TuLGG41
PsylLL7oi2c1yQHILIjqZED7EqbhS7cIlpNEUxxZ9dkYGaMXJKTN4BkR3O+dwJ9vMpJ28X2rMxfR
l1OGHnORVJ4mUgiJxRTXxpBHW2xo3Bp68Rpa8c47YdC1D+x2aNTp6g2bzLgVZbVgtZLrWrnHhsRK
yAP+sNOKjAaMeDsPQkDVJyf8PaW7gVCpzr5ILlOU+4fJnO7HYI96DrdZ0+zdBHw20wIWiTfBHmGV
b+Nq4u2xumpVGoyEWh9ireygPlT2c+0P91Opn+uIcTaZdS9dNYqdMd90Ni4BU7QXM6IksfP2goTv
bIby1tAwpJoBe3wb3bhc/lDr3OvE6aHzOEsswtLv1Pol6GAxlouBhEjBNXcSc1OzH+McsQBxjths
NKI1qLz9yQqvyrF9ZE6QrD0DjwB9//vZum0xqCPZRPFUtz7s+ynY9AmH01XqMJOVgT7Q3vYjbC/l
z0spXl/jmo8upMHed1ZP77OkH8nk3TJuxtZ/yLXbnuAYdidatzSlixgrUFLRTfn7w65nvN4gDhIo
1jdTNmLCMYyKJbaST6FgRtWFhrHSOhFMZAYg/XMJFRn3DBtYNvMHF6B0ueQBf39RIc4zfCmndCE2
fX9xg7ncRGoxJnQkR6rli4b0q2bSdcmmKVZltxA3ZbCqCiVOA2m0q7YltLgddHwe3CfCPZkTGNn8
C3XuNpWdIkaeoFPA7yjQZHn1zff9/vIv5i/LFXmDNITwW8ABhrzmjHVySgWJz99w5Hj5F9AnhqjW
ELZ7fKRHeyEaf+PPAUvxCv/1vexytZlCQLlhrmR3djrMyn3VSjo/hEh904mL73AnObQgt1svfBFp
FmxpCU1JFRy//2YhI83vFkTy95+P6b7pPPAPyYLlomWd5Cu/mMnJmQ3E9iRL6l8MmhvyoPj994NG
0hm3ozBQFsiAG3SrDY9IhwH4UuGsyfcA8qfMaptZpIR6RYSM3qYb0fTTtDIiJ4U4XWAUIHCviDkZ
C7Mnba+grOAMgKeNj4DEcp1np/naW5DLYFd4OTNZyvgC4qNPIN6edtDh7y+X/TsfJIPC8WP28OpR
ixLmSa4pPOY255Uw7L77y2heNqEJSwV2GJsh0MJJnxa2WA5fC7XvdeLmaFArKFBUcdYKqh82neVL
aix5bozL20OTzJu8ncQphoOGGdgTv1Jnbo9enB7QcjvAVML32q2NrSw4f9s234FYaU/fX+hnb6xO
USpjUl5PGQ6nZIlb/f7l97+y5dvGq5ikgH9Fjc3QMzImFvGlt6b68VlnpEKiZg6tpYMjInIAuqfS
lROttPYXa9wv7oCfxbBCAIWIps9IGlcCuUAKaJQ0y7Dkx3M/3GXeOQ3MZzuzmWYGPV1e83lmX7tC
snorRvliCesZlD3ZtkG/9nP3Poj73TSPEa3z7khN/LsMqZvfQqd7rfHaourjqUlLvVHGcIcC81n3
RB0ExtPoUoGQhWr2ECBnq26JF/hQtv2O+PJubED7+hWkYjRLpLcUZ4Mm/9obaJkLQeitbJdsDLmg
iUms7TEWgu/ixCjVdJVGM5u65Uf/+qLpRzF0ALNdTC3kE36ZqbreGwl79uV3Px4aZ8vJ9/2U3782
u1Ztm9F++fG43l/CpL9/+P24WRPyYdb2pUyJDECOCwliktmaUcOf2hkuwHpptfvxa8AQb9PQbcqr
yXhSVADwQ3wiLxoCYIxzngTeuYFnsnUz8wK6FS+1g1FaezcBoDBEFmKla9muhpAPBEAOsXLBvS2X
SZhj7PDasIc1ubtJfqU9Rht9XDM2biv1wCVnmX+6vmxvqnEdF+OAp7G5WNw8rlx1sgfSQb0UfqDf
J/cyL8GuTBQ3RZkmJxK4z6MGz+lEXFbN0rsD1M8co2o/amSe+xLJZy1yAGelOBhl/ci2X1HTYc91
bG53rbkTaJQ3oH/mrdtZD1ZSjwe7Cym6F/eZR40xsVzvpXstG/9Anoq+HedsX2sTPGIgjo0TKXAH
frNPvPEQsWWhVERxHSEy39OJZK/fWn+UGrlG7WmjUyZJiUxeCfKjRWPPW6C7xO+9mBbgbSCF71ac
tTvhup84pi7K1Xdtnd26bfhlO4V5NiNjE4ZXFUv505CKvZlq50iU/HowKX4nvW8drz+ynX3KG8B8
c8mgzsqnLzz9z7WQ4Q7MwbTWpbrm6niK/Qi9gRW2q1x6O6+NPhI9vHK35yWWR1sK9hJR9Gj7461y
EDkx758zYA55ynXWDtWux6bEzGXu9ki+fhtf7LMGku3dR8sNhy0iVLXBO/GI46Q9ORDt1kabRWvQ
An+qkkgwPV+CAjssk7YTc8zcN9AFN8HOSecHm81K7gjShvMX6dqfxP2EXLrMPpirTdtFCw29ezUq
jkcG8aKlquJ1xxCp64NqHzf57ULiiZHa9gRsDYY4dLq7Ksa53Dlwm1aG3a9tM74lS/BNyeh2CPvb
BDEAAezdarDJ+A6CsEE0VtO6JnnIMLcGoYgzfzt1z1Pl3syS4VWKkkQQd0wDaXwMLYbAgBS/CKci
2LU2ziQhIUzqLmM+/rLhd64iOdympbprXHoVrXNvDv1LlPWvRRRdlIPnl569k1T+KpnyN0+hP5v7
aiUNLgt7KK/Konjn0yd9wg7v3Cz6pNaC9ltERzGlV9zoTeZKX64urzp3+D1a9u+OkTw36PcxQ9Cm
HUBXcXc7F3mztlrdrrEHXKl8+sjJbagQmlcICYAwmVyd1q3UX2hgPnrLfROPLegi2jvcKOe6/JxM
l3c/+j0CUmee5AzrcEygictf6by0AgQzC90/T74AsxEniAW8kEu0pUMh1QqB+y/Oy3ibED/DaSoh
7JrPredGmwSdMH14c1cvz4NepKGoJ7t4GtOzBChvQcFlqrokcRlERQWaoIJgWGSAilqPFDWzIPat
wS9AhNWVVJIhPQeearPamPbwmNQtrJW5YNRfn6OOMIjMLBj9v8RemsKvxKNv5TT7+mAxT4t12lSr
1nBuQM/Xe6sAVWXAiR3RkFuwhzaDNV7L3qULhq916tJ939RX7shgg831TRQKeKQ31WIbsuunhiav
GzpX7UTvSi33LOGAKQyiowlf1mUmRWvN/hzIDkECUm8mz4o2YjHJzmb36OnkftDDCoIOieOMTzrC
1QuD1i9OHu5WnIBgxmj/5fXBaLwDV+miEz4uiPpOGu+B793zDk9UIqzt/e1EDMOUV1sIH5suCk5G
195AqTuVoXMgt5oNg8DuOjzTYJLK/IP4ueh8JgQqvS/L6YE8pJdqgOXtW9mpj/OrJmMAYvDx9A76
R4sGlhV/IgxJM3knUywqqvU/LMfUECXwOEaD3ME3QVHj9OuqwPBfyBKVq0ZK8h6ipYNYHbzNg9lv
F9ttxlUZGbfEBcHBnRHUMK/s5AetCQLGsHzaQfXZtuOLTV8nqbTLLuM3CHSy39yA2ZVy9karn6PY
fWJqQROto4McZ8NvYA2smZZ3Z8bhvqt/BSbwanZZ12ZuXBJr/vSIHR9DRqFMChHEbYOWOCziCp+N
htW29KvPJV25p/Zj4WnqXe8F1k7T2F9PPttTW78yTLLXQ+JVB6wK2Lz6Hl2bMKkexongvf4raNm/
pN1MJIVJYFWUm4QfEgM+Fn9M2qIsrv1d2ARclKgJJhDDbJMfZ/1pAA88dSmMC9G2Z4vg+hWTe/pH
OfZpYFxFjaitjLIOKwMlcN6/T6GKL7HfvITQRlauNv2bkG7qilnyh8VQ4ID7Kd6S7ZQfI+4ltsEg
AmFCvjFwum1mg/czCawZNSgt0FlIMC70WU01kYgVmdf+IqOHLHIKPefaG137oZ4eZJ+i1CuRV4Du
IpGyTZhTuFteJbqfpb3UKfcTtEB7rmdwiiQ1GYQswtmGlHiQbMRIQYdknUmi4bHDhpvSZX9pmqbF
+Fn/Sa3hkPnInmLSJ9AXiWqj0DKu5gZpFV649hS3gDpGr6rX0AYeAy+rHsAv0kKxdb+n3IxJEuto
QLekYhTOdPc/7J3ZctvYmqXfpe9xGvMQ0V0XBMCZ1CzZukFYtox5nvH0/W0oT8rpk1Wn674iMhEg
TYoTsLH3/6/1rZp+3tnRO+tsxrW6xVsCm5Ro87OSO4RZKerFUbO3UABTAnwUh4me2OhY9bkXG0hi
JJaDaNzg3TOPqvCdzFN2Kol33MnVUpxijQVimorKEmrJY5P1JFw38+Oc5cqe+tmNmaCeWzd2vzCZ
zb28NgS8y5qPcauhCaKsH5oQyPHzLxcFuDhyhJb6GJeS67pRZpR7wPC2FmlpNo17c+OMwpWI6HOj
dKRJClJMZk44C5M82g+oftW61M8TF0O3Cnr4KuU0Q8SGrMNcdXiwDlUkLw+2kRYYOAz1ZPYlVNeO
7teQj81jpwAmxBXBLDFJ1J2dcMiFnSHdaeVT2JfW7XrDDJV5q4gefgm4YNCNUec0QFKgqyi607Zd
rtEScV01mc1UZFAQhsHXY6qFfo6G4r3Vu3inqY15zhacVUoT7006dHDy2gUDP+IfK9CujjUhm+sD
yTdTbBEZlWBXt0YdkKDa7ci6pOaaLOZmHAgHnx2J5nre8dcgtelLSZd/lqm5dM51snejVpF9rcqe
mnT7mYv6TZrUiqcPYA1x409AA03+5i6IYwVTNpe4Vk0RM6pSxY88wT7Se5YM0XJYQN4C3dAOkoPF
KGI6kSVKcuqBlpSNuScE4b5bNHD9sbKNhM8SEx1NjEW6TI3RE5nG3N0EsuYjj+k8TjOQ6l2wlyb8
/4ZdzwhG/a7myhS3PFmTQxAAApZnUoiXKuqKbduR8TKgvkA8gImSGKcYQWWrtcwVoeNm+m05JAeF
wh8zKKnFvfQMlphRThh6+wpWpRy27gjuwR01QZ3kAurrduIrejgfsB9cQsLWLlEyZbula26qRT8v
bV5sJwvawSD9AGigoyUlnSwU8pYSM3+b80Wg12HpKoCWJHjQmA6w70+MMEv/ps/zdRngSBVDSs9z
gnHahrYXMYfTSi6bBaYWoHC+0YSxb+czdL5B/5kGY7PvqOYhcZquVhKcxP+LwdU3sUY3qJ36JUIk
RlszasbsZAfqYzXH8409Sqw+Gf+1ChbJHH2VMqiaLfwdkcY5aSkKr5kgNYCD1DwFXiZmqNYFMAoB
lCvNJC7pXa97gx2+ZUmLoFaD0RXP5XJJ4u9ZYTgH1vkUUM2WTKtmrnY60Y2YH7EUS6ZxSYuaFXGD
JTt0KII16ZHCKxhxLelErRkoYSDTIzNfcMkkt104fqkDph9R3++LkAXbMiZnJ2nJds11WPO9sEw7
E4bjcWMqXbkPUy1kNtNFe21iZZ3kQEl7aEVqPQZH8ByclcRV3GuKSh7mjyB1IubgKK6BKFPTTKLb
3hikQ0BPuguBOdPTx6cUKac2mWzCJYDkp9mQ+zk1QnGMy36vURomjKk+zZ2yrQsuGPNkH6K+ag4y
5quEsArfHJa7TMluozo394XTAgqFzHkujEqC7WrdcD18kqfqK6eQfIgktJ4ERzgHCxgj4k7pRgWf
qdKF2pl991YkCZx3I75HVSzcJtN5TvSL2cc2q2DmF20xPjdps1lMko5neh6TSXHWBNITEUXhmgkd
kmV5rYemp6xonFsZ+wB5yyj1e85vusgBVsrkyPEVU8urbo1mcae6x/xjVbjPC/3QL0hpwruiIhHD
6o2TXUnwSGgGQwF/yVBEaAYgD+qyGLoL/U1ZFGlbpPAaWzoSfkzGCLjFt9Uav35jBMgOfhrfQAZr
gxZb6PJUEakh8hIqOKWgjdBFNqBcS/JQN5lSheSuSQYKc9yfsUU/vKFIYevJuXWMu0EgGVcP8Gr2
k8fOOIHowxljTP3GMoxlb6Dov1b6/fooqPcoNB08rWAKEHsXzEGGqEUBFdUOP3oQs5hGiKDaO2sE
4okNg1lBYl9JFCgJ8SA4Ui+SC6zmTV+bCEdSWwGCEcyX0oHpCVFEjki3Xa2ZhBK+hXP+yFqfntkS
7em9gI5LmWzipoGLGY0h4UEmxeB2UfzUiN8KHRErkhZoHsJrrww6pDAauCvxMOAMqGLUVebSFbvI
Z3SICG8FJYABHJMmMj1JJ5wne9WqEZs3slG/FIStgAYnmWR0By3YhY0EJCp+THRUUeA/Bzesg0Om
8Y2jizrmGK1WVnBvopkF26/XkyA2YTWmZrLXq+G215hxZSCfaGXR/Q6aym+dgEQQ8UgrZUG7Dqmp
QWRDqAdfBUQ47ICIEsNQIV9jtQtbxIN1/1MbQJnkZE+7w0KHJsVA3WANQWcFOlWidqX+YDwVFrb0
Vqmoxa2YY8XmNdKaoLYIKcSoll6cDOfY0L5ZpOAxq26uZcSMmnRAL1QZ5yP6x8gZOReMG2nU+ZFU
A5SVG8y8K7uVHqcMT3mVzF+7nrWYWdH1kWJ+bL2S4RwnTIwkVGagQAVFmWZksuF3pyUh2MITCg8K
nDsLcaGWZyKXInpbrydLbR1AIh/m5HZQje8RjL5N5fCUtXzXaGiCeOjEXHIqhi8R+cWuUkoSTs0C
OzQiFAJ006ua3OiKVuzMaspPiZMo+wYDQdt30zaPWOTaKtN5OxulJzPqpuOo6Ptalq9La7aXpu67
S0nPPadneoA+PR3EHBhMdH2baQya8ax/7cNRvx2YRsqT2mD4E/Q5dbhNO9HhWTx6bYU3jtCBit78
2oZNdlo30tC/km0YHqFGGT4QxbMU9nLgUpkbPIVFyKlYrJdolJDPGrN6mSc53kOI0ljtTPc02wGf
qvJ9ZXTmlrHEOGl9cEKMwnxoar2KJf6+tutXJ1NUt26Vu6gXfGewgx/wZw4qWVBko17/Ilk0ExOA
zYTDOcORbCPN0oPjolME5VOeJ+dAswdmJ2t+EKNklg0sJzt7T0aAs6PIb27QItC4A8eUjXJzmFMc
T6vsVukhUCsqdISeX4+JwbBxmCaMYqWmNmrok96Ac1GgvTQymaBWf0kGlKCphZuB+eMdMSJXawqx
lIF+w93T5hZq0ybmWBqlK3hZKNsLk6bMTB/0ziiQ4bzjsBMEUATYCqv1jYV2iPdGgnTZ1H49ms9d
ZTcsg5guwaH1i7Z+bpgZu/XEGLQORJRXSuAKmrOpBAUzyMi5zrS3pRCr0d5i7R/HN13N2W/Rl6B3
z+QWqPkUs7jVikNu0fWnsjb4gNFyGWQJqX31XoYS8cFtUnUUHTDGeTVG474dXhQJw3XAtEyHC8NU
n5ZxB1kta464XlDbDlxU1+/JNL9II9o0XcEzr+IYWt9wtUzLJmS2JY/h08JE0GPqyrUeBopCfGRM
E30bcQggTFHe5xk2K+ekJ5U6bqwesYQ9BkxaJwqZuOqoKHCuxrKBPbFIqBkwYKkrrhu5T9cNPbMe
mg5RRc/UItyeNh6ZL8fGit6E+b9rs7ec1HkhpEXsrUieOgvbuT08hEr3PHNY4VGCpPLHISg3NL0T
PN+h3j8q3pAyYqUz42OxbYr6mjoz10f7ECvRF1z0rVeMGNGgQjAt4UFlZ+3m3GDpG0CYprb2LmNg
p1pme3LDkB9cc2Csm9YcL5SuZ9cCB+PGKD+NEJEJ+oAWUiAQKBuri5Lfs46/SiEGQUtBMCfGq6Hd
Dogi0OwzPrczCz7BjCJq26ZlyShmqcmb086XtaSOjQRIFat4ZBJE9ZnJTB6WSc6OGHIFuyaoBOUi
zW8rq7/EDDJA2t86pa+xEfNpKjn3l0Kn17/s86CNPIPy+UYSv+PHmNiPR0lJx60zJm9k0kZurWGW
yRQvVgftlCUIKIzRcTNBc7fnG9Yk0bWmC7XJqdu+DDBKcYuU4Tazwvklx3Moj7YoZ/TvMQWdPQQ/
+dYu5fdpegidUn2lUIHiuViWc6ybyd7QyEuGLqh5EgWqUpazI5EBh9hQ+4s2DYd8YPHnKLp6GZjj
5NmCzrqcg51jOpwngrRfIN9E28/hXIE82NQWCdwhoXpx09b0d4s3o1AAeIikaXGENEr/vXPmJ1Ut
LjAFrqMgbQUNfFtM7we50Q/Uvlnk9AptPerMozh6DLlmkGKWKIuRYHJSLrMMKlomaZxSnHF6aL8u
pCxbGT5nU09fxEWW8wTVgeUTB/QWWcFjmdZ3xaJ/6eboR5aZ+2gsGNUSo99Q1XARzQz8pNZDzfRa
G6kQarGo7GdMd3VxEtUTL9SWFPYWQ1gh8+oGyKiL1ZfDu2Lage+22ywzxTeZZQtJ5LGXWfv1gh2w
tpXVE6Y5QjVDI/MSGh59chpOamO/VbINXtbBHageIiXGntVV34PW5pjl4JJ743Gy6ZPrBFcFXuHk
ZP7UDNEzIuCl4OJrDxzaOo0ULn7Jm4mZGqKgsxfnrpq0yzbn7UyS/Th1DHeNnKREanfXXmau2Ivp
BHTtrV7jVrbLm0CgjGWQp01LqdsI9WuJDm+zvvNmwKWdmPNNbUsPvQB6DxP2N2YR1eJcVeENJtgG
BaSFfbNzGOQivFaTda0FM3oFUa2nSwgGGIPERUI7TW2R31ewMPs+SVyjYgYUII7HsPFsirs5H6Cl
NpqHsYTRAX+tlwP+KMlkmGf9KtUZ34JuNQxgcvAz1gGhivvlGakVU1fbywakQkiGmqDml9TpmM4X
fQzg3YnXEo9tGeDAI21KcsPddblTgW92VY0zqY8vOKJElZ6LTlQQ7WxrxLeqlEMKiW6JyWBb9RwU
Np6mzGz48XKuYX2evam5dmxSG/uY4GQlcbHPLCqKQSgEdgLgvTjJ7M/5ybDhU0VibZ9Ly4Vc9O9G
xUolyLk+R5SgraiCfijJps/M53lwAl9qWNxx9JMqiWVgtebaXUADXQTROwSABUSB1i1L8TxjimDZ
DnT8yKS5gyFDGrWHWoXsibzN5CoO8jmhcGJLLAXEZZODo8STvuywaEj+UuM+A+nJMfda8svB63Se
Wow1SizdxS0ApTh36JrqPUtGyFtBQ6ScQkqWF7Ttgz72z51YZUGvP3UDINgPqqFMuzwabxO83V62
xG8rUbDRzV3vEBRsilyQGhcHBqRmHyLxR2O5IClZHErG4ngcVz5SOei825/r2I2XjkKDgoJ9KvdD
V8zMG/nJJk17sOsquVqz/p7lb2DMpi+0QeXZOuOiQ4ifoenFyXzQ0hiqLyh43M+64xlWQohLE6c3
CbUHUlMANfJrgy7KHXrgpf1AO8ctxkj1+BNbjMLIg3DfKZxBB51s19GZntJ+jjynSRHhzC0tfrkD
6m+Zo4ekx5dHJbhICyOWas2PtoYmipMft8ZAa6UmrmBoW4jb2CISCyHbbDQHPR7rbTPftFS8FnRL
dhI8O4XSHCpsOehwzN0Q4hpcKngaMCOUOE6xmjrNttN6rrEhEyDMDaVrR8QATHV3C/YIU8ucZveK
hvKmZPjGSDMg6lP75NKygnc1iniFJBe3E6vF+wUBZ4+e5APp87//wihoVwbf9xJbWhxG3W83/+Ox
zPnv/4jn/PmYvz7jPy7xd9a65c/uv3zU7r0UaL/29wf95S/z6n+8O0EE/MsNf6UD3vXvzXz/3rLy
/5Ud+P/7j38wBgGnwhj89kOkzMRt19AZ+TUoSTNJN/rF/P8vdMKXueSp4d885w82IWref8iGBo1L
MDhEUtKfbEJsx/yTBZcFCJW+xi79M13J+IesaLrJZRp+D8x6kB5t2XfR//1fuvwPB5KHIssAI2TL
BiX3z49/+wEg+PjdQCn+cftX8NxvVB7Zlg1Z0XFTKqrO62i/Mc6UBXpX49TjVau/cIGxuNjWFESm
jaHf0jX95Zv5mxfTfkN1/cur/cYA4vTDuTDyasFl/kn11XwuJw8xU3AHsZrsReOlTE/hRduVjzFa
sy+VH79j+j3oBP2A5XYxFJ/HZ+WMtvBAU4boJNoNEhGSfvlB4/zL4f7r96LABfkrVAIYB7Aoqm2a
Bp+DH+83iBX6eIXBW1cuVivDoqJHcizExsE+hipEBOsxJ7fcqlNtaCWPVrtMB4lUduo0tYGUCw/s
cd1LiJ9isUDJO1LJAaEkw5DSx+lp3YBrSLaBLr+uEYNSOE5HDcI7pZIKdWNVTEdMBkRhmnPl1Ynj
eCm4TAqp9bBdbCR5nXAvrRu7jbDyFQuWRzhpVPKYsB5jmUbUJhbap/X2IERh601mxrcFmaLbdI23
NzD9lArNfE3onz43pJM2x9lKTMj95TXts/q4bgAFgwgwUIH+eVejxFi7FktJN3xJjqdMICDkTK6O
vUWg+abvCT6nC4puVrwkgZ/qvqgrdFqodnRJqGjMdbveAYsZCag+CGm5Mruj3QQ7KjDbUq/qoz7o
1RHhzh97jthbb7YoETtFxT6EYC5fVW2tULWtm1rsKRMdglEmF8KRZIR2QoRnFTrK08/bJS5PP5uC
lzqrmSISFjEoiLXyBhXWYsgXOe6C7XpXt0hU5qhqmAT8xV9tGeUBoImfNomJvilurXetm8+bSp3A
a0C+JhG6BROFz2+ITdKFCCvWT77+KnYTnq02p9opPu/6Kdc9uhmovNZd2U5hoC/Jw+cnVFOmXUyu
+bDWKiOUtf5HFUkt4mYke/ZUcZB+fth1T0GVtOd08HGLtEdJ1loqJezFhB/sCFY62FMd0oQ2ntd/
y+IgxEUFvFoFz2NKreSucZxQOnlpR+3Crd2Xzx83NVsrjvNOFUeCYfwzjHM9OlRDVvcjl7H1/vUu
fnGsFw7HfOikfEW1OqHbC7J+cZUILqHdwuacQgktt0PJXqd/iF4G5t9GE7rEcbTYDYu59uMF8crk
xNMR9iq1JsLC0rKAjC7ew3rYDkLm97G39Hc5TVLMGn8erxVGJDSY4ihuS7gUbdBc1ndTrm/pz40R
V+XRIbUD1RPvlToxZxxZ7vtBKPwCm6GCzhG6LnFz3Ux/7v3dQzK9SjdNO0vk+/B7yTNHaJinSA0N
rBY7EwOy4nDorv+KwrU5/nYTB6O6cZwW/yvlHRZJ1Nw0IjEUf30KzWaWXVn/5fPPr3sdTQV0+MPH
o5qo5aybyA5uMC8fx5YzfxabdW+9b0ZPhXK3iXWAFCzE1jthZiEZomrtf/zzL4/s5HdpwCWXiDGL
mgOyS7E3QRZpvqy7Mw3yxV93102NqTLikuHj/8T28PkP67Przzs//9r6GMkGYZcVduKt33z659dv
6iOSEUm9hxFCogrX2cXlHKmOoSGGKFouDsAdqFXrR7NCjo/1864bGCDpDtsqaSrig+vmwngX4dbH
Gie+GTVSaXXgBysJG6Yfq52D2fIN8Uc+Hrs+ar1dKuoff3m9uf7Det/Hn/vlOYBx8x0QvJPSqMxv
CeqZEnGS/d2f+byPIAl7oebX/bDaklIvIVKROEzt0Rh94Bzf1luJuEsWx2sWLaa33scMvDyue5+b
3+/LJy4qpqHFO4lvA102otr1McUS/ZzFh//b565P+/wXqsc87/P2uvf7S4l3+Hlf2GMYcfgaZlb7
jaz+LBnN/EFccLVI8a2pyvZSIX/RAxLAV8XvuhnFVa+mFWtlkjpVuwFnuoHHc5OKEB93iSmUyh0I
gVEEHK8b25DvtSRvtpq4Dn1uVh3y5811r4jr9zauKp+qPd8nYCW3YKGKdZbLXDF2uQxgH32bFvYN
hHsO+XWDLviPvd/vE1c94qcJGiozcdhbATFmOl9WMbbob+aahTDNomSE46w6+sHO+nKbNt0rX8dw
QNp5TsDQ72LTAuvHtUXOB8b04UG/0RFAfLz66txFFs/fr/USC2JKpodNxIFPeUlGXpr6M6oIuJQI
K9SOyLFVyD7k7ciUTVw6I5YuHxsstDiPzHChCFZuoW0BSBy+r98N3bei3NMjWA6tes3EN7J+S6sw
PbXam8RZkl3YtvgiRuNnn2j1qceZR6/yW91G5LBZ4d5JIdlS2O+VMjzq4VOUcPK2Yoa16rApvIK9
GKrgPgaDs13vE4eDBnJjTxQHb7iVFucw4qRRuIS0tdV6TJbuTMV57pjrznNIg3k8lY0ohrW5uTPC
6FAb6MgUlIofm0Xvb7BXpCxf572elva1ogIRqctjTSlgi3LwOIzVfawwwSkVq0G8SD02KKy7BBaW
q3YwVEiMz4/rRgy2Ryef/rj58Q8iBzOlFw/1OMghCbP5OALW3Rivu2unLLfxHXCRtaSrFVmqK7dL
A89Jx8VELZIcEKqSS3sY7DG86SaD1jW0vM2kMm81e2QuqEnReBhwoYhd+NlOFEFVcZFbN8p6lRZ5
2OtNfL/KbgEyBXflRzUpt0WmDaQmS4R9i706ySfq/lEDFYqTMOcT0KVf+GV+uU38bH2kDCfuprHd
fvybzdAxGPh3Pu9aH/HxN/J+YEqGSYQ1MfRaF7JYdazFJstsmlHrbg/MB3Di0HkWag9SgkZHlBXF
o6qU6/j6oHVvEuPzuvf5D+vjPp6yTPEPbF2tv95nYY6B0E6WQ1X0R+zcmOYoE/P1iV0OdlwsaDnx
zgbdcb3PgsaDm7Q5g9o0Dutd6z9G4diLqV2HhyLFRo/9FOZiA6rBln2C28DB9cbtFJj6liOFS7oa
HbIGFdZo0l+ENiHu65r30A4bXwXWflzvMgB9ebIGIKITj/j8h8+bI8Ju5KoIJCkDbobRtyXiz/Ae
b6wdqudrtgsT6g4nxfEN2x9findbyS8jCjiujrvWMx+zK8uOewAsuAk26OvvZ3Re065LKIpR/j/V
JtNzb27u2/HcxFexSqKvRYdteO7VbwMVOzK3M9tPVSJqn/XkRkl2OcgV6VQmN1YCWoxzZmcpJxtF
vwRbqjgX+K6mcz+dF+JZHC+nxSYdbKyExl0IZdDxwviQ5od0Lt1m2gZ8rq15LM42+DKu2G73fQm9
2s9/1hGJ8QAtXEt6bYhs4fM/dNbBoIQpzzczBsf0BXOeRrnXi57Io6rfYF3qiTuoj32ERo5+j9tv
JlL8MLJIW+KrdW1nyVszP/QVwVBbIAG1foNwIHlqkttWfssu8rbanI1j9Q33xnWiSryh8+EuR+1I
EO3rfKZl/ZNe3zeiqAa/9BBVMhLRTX11dpNrH9Qfyh05lof0i+xVz7VHJX3vLBswHfthT31vE99a
vomu6ZZFZ7MhGMzLL8q+eotZWHZXFBld5aeIm0jURFyE7ORMa7PqtyhKCI0ppU3gvYFYvikOxnZ5
RL+s++mddA3f5x/Rc/WzPNfniZW/2/j5lwKIHcvsJ4LxjKv62H7Rvfduv5wO/Wtw4F3Fu2VH//KO
c44k2NujNu0tUm82M0guuJA0ZCwSeTbariAUs/7SJfs4uh9DX629ptma9T6gbWFvsnwHFnHjWK75
QMApoBP5hw7VkiiOryQ1If42BSbZQ8niNO4I/4FlLQ4+MlcoDkzHLtwkrYscoaLQLTevzels3Tl8
LMx6bvFgYjQCV+jHAKlwpb9oC77JHVpyRkhQZNZTv12CM1KHO9UrLuF2eqVC2v5QzwifRaaBsw8B
y0ze/JDBDHG23bTvSFkJDqTVw3eC01B800hZWrZfu9xLYIam+6q8jlv5eyX5ZJX66E25QsibuNjM
b9YPVNcD0lDjhOnGkk8BU2F4hzeEMaXP9eyejMcBztdJ2VZe+WL8iLgOIqImOgHh4H0oe9bXoXBn
IFGvDl4ZGmZkrp50fT+8zo9OdVb1vXxm7nWXvSrvcudSmZDf6AQhFP4GJzupz0rpMvvZFcQ9k4d1
yJijmGTWuTNQIrp2ZAy9FLuOGC1oRc/m23CX39pf6sN0yWVo6fjgzpz+pKvagTc+DAAGwM39QGH+
7nD6KD7MIZAT5CZmZA/DNRP9CBfvf0f87QW3wR0VXUyWDlBLOkrv8mX8Jn3PbnW/dFmkPeLL/JE+
wn0j9kUEMG06+onpS/1SnuQ7qgPotH0cbtXGvJZ7NGzLF0D31+f53niQ9tpt8o711wpd3ACGJxOH
7ZnHaQv5CNTavGuekEjfqXv9JB9oqDbPKgbXbzRj0gPw+o3uS1+gWFnbwOs2lJwfaaYyFiouqwLy
pwcQIBj/aCgxZLOAuBteoX00CHP4iKCsNvI59BhTX3TliLbzAbICH730SfocNiqrX0T+G3WLg/XO
+Zp6aJt906Pr8prvDF+ilG3f0HmUW5+U5l3mhUccGqNn6uQpl2dOt2RLkQ4RGUUyjsMzPQ5lQ+nr
mGNbJu072S1XKsv2tDV20933YB+eWXnui/3CiZqlrn3b7eUDyb0DhWgH/dsGsT10O9WrH/hOD91p
2qQpicxuwZEawqDbhCDjSEzntL51vtQySRt0YOh/bmkjahz56gamxR6mlM1xuAso7+xCP3XrXfJ1
vEArY+2VSOBB3MLZGi/0nchXq3JXO9teeKjPwTY/ms9oguwdytg9wtEbiw7aCe5wtde4piDn8wg2
phwZkN3lv8836dn5pt+S8XshMPYNc7pxnUQq3Oflz8b4gdteXBM1ho18yLo9xaOjTAdqF2nBVbGZ
2CCZZZVesl7XxdqoH0eCLlqz92PV/mImNnPrvW6O6O+rqvc0KmDHQTxl3QvFgmTdGw2NMKyPXUeO
ZT/JhhNdNqAF4jHZurr5z5+tpTWzmJaYAQuaPRBQ0027sj3Z1s+oLCwWVJHTH/s/N0mDP1XSsuG4
7q3/gN79VcLRTR1JNLLGRsfTvMC6SdVDS+UKVaUiCAeMlOsuFs1l08JY8SxTp0vRRkw4xzooaTIP
0zGqrCzfYJ1MGHepQSTr7QB74dEivW5O03lvNg7TabnIKYXaFIjWvS4Si4LP2w1Fx10cySdz0DOv
yhqQsEpeHGWxgSDCpFfsfd6nOMO4y5v+NgDrFSsc/CgOSMQNRSWrLhRIaIki7YLwJjRl+WhbGXMQ
syCTJoLM1Yu59LrpsGuCrSJAVFQXPjehKIB+3lThwW6JhrtZq2yTWLWte01lM+R+3qmbglGDig2a
JKtAEwyIrC/6fi0Hd6IkuO5hO6dShlh5n0f0rE3lIZNp2tpgDLh84LGHXledgr4i5lFWlK2uMR73
z2j7x8OIJ18yJmf3WUCS7aJ355QIuQKdYE7rvVuOyCoSMPigtlSnZrmuMvPsh9gDdEH7TtyUxxhx
HVMlDByP5JnLmHMn7LfRojxWjV1v6QFMR/oA09FRJm0H4mQfLuIXb3TjJZ8r2x8QMtD6E/U6HdAg
DiO78uxyYKUifq/Pzed9wyDjpgjOdO7yowKPkalSX86CXPeIBg01EQAvKzD3qD4obYsSneiCuMYw
MOqJ2rHeimLKR/H4s5iMQePVINlZSPB0Up8n7Yht88TaF7OSWb/NICI4R2iabEu0+QPKJlZubOSc
FFd57JFemgrEXsqq6w+8bj5v2uDF+JAsDGXm5OvPqwiLsTRbCgsj4Y6viI3cILqjvFOLovPHRpRV
jarhThQtXk4EH5azLkAzqVChWyuseOeb48dtW57yDxr3/zTj/k0zjgQDnS7Mfx4VdvkWF++/tuL+
eMYfrTjT/IejmYZuaiqcdY3w7D9bcRadOMDmYJ8tUzWBdhMG9M9enPUP3bDhnlusUjHJytDH/9mL
I0HMsCxSP2QKrEIp9t/pxf0LZB3DOcFL/CE6go6pmLy9X+MnOiuRpW6SiJuaWbFUiLTIRET92W/U
78qxee0fpUPosTIyDmP4b3pzym9pR6Ry2AQdGbZCc5GgNOW3Fy8Lo6xpki2o06cNmMWlO2XjFegU
JgtI2xCibfMdWNYvv8/ftAT/7cv+1oCEbGEM5PUCpv3SA5fNb3ppR0qQS/06aJnpseD6Ny/5W8vz
Xz7ob01IOM9NYA+8IoSEfrlTCGxt/RCmVex1yfN//fFwF//Ly9kKvV+c9KpsQcf4PfqtzaQKiEi9
yiSCI07lHREKAoCBPoruG5q0NPK1EuWP6YSdNyOjvDj5mG4iy8g3+AGhz+GSTqTAxp/sEKU4M3Mb
a5qDS5MbnmJr1BVbmZWMJb9wqVY2JYDH7ZwDKMVIgLpmM/HDb7TRKnAqYIVstLzbpczf0EkTqJKM
NwHSZWQ7I1oahXn50iYeTEymzyuhkpx2CDNRV8oHvaRwDvEN3N60maYZBtyCFlAz82sADINJVeMV
evOSOihxpHh60mxEmwypD5OVBQ+XPlZRDlbxfhwX2Q8smcw1hOAKmnYmFt/ILuXI0xBTLJhfivnJ
kElmKwis1TNDePQtF2X7xRpLVzWMYxH1lPS671qJvClY8CwV2ruRI/Sr6ldEwU8jPdO2bS+SMb7M
6mi5tMOQIyV49FpkxqmCyXXEBmO2ZBEvcHsy8400worJB6FQy6CTptyPT1OLlKSqmlc5JJIbABzR
cNJ2niUE7SU0exOmu6eV+zr9jlP1XZN43kjdTPD8yADnT6lhWrm2nbtKsdyVSrmrxmz2G6K6fb62
vVTPXwrpaAIMIOuMQjxEGHSkYG9jhUJCGfu6Xr5azKWTGFteP7+ny/QUsTY2Qtz7zfREyGfkZjiw
hwLSS2ot7/CMn8LqB/O0b31bM3mzxQwxoVFHLuicJrlvjdVrMBXIHc2tWuDV08zhyajyd3mkBtx1
mSf+Tq5NT/Js3MzlrVkjc0tbnYXi4saVgRqd7iXe1nuaJxXVL7DHhcRDytLX1fa8xEHhAk8cqXlX
GDCF6y3TKErkLd+aDb55NCEgwqDZHCYb8kte6u8SaQo7kE+unsvpJpVIJiBw1Erin60Qa+Ut9qtI
6s6ppoBw1KClqxnNI02fYGa0P5zSZnUWWZPfU+jOUx4tLdo78aUA1EKOOXUhB5QUbUUpCVi0eSO1
TvTJUiy5Kw8gaAjTvmRQ/4B1UIetec9Wy6JNae7J/0BppCjnMnGo5Um0uDSZqUsmRQfszD40HRwQ
NcdPnXbjJspQeiILXvPVorRuOGR4wlDv1h/asRl06uAbgRa3/C2SgTrG+IAvYyTtrsLCw6t3nhKN
F4RvZLvDvhWHb6EiJwjwgiuJOYAsye6IIUjQ17XLptPt+xRELaQ5Pl0gKXCGlpSij7HAgzPTgzhu
prl4TPPxOqsGa+Wse1VqM3RBgFO3wT6rW6zlJYcpO10SXgCOE8lm75kEYnqO5P3QA30al5OlWsmh
l2mqVDS/h7S5BSMBzr5vL3bVPUlFA9i55+tbjzyZ1SXjbrHB7oPKlc+RxXW+S5KAhlkQ+oY440oo
S661Q1G8Jfs9wgfGOVvrarIfEEf3KvWtECIT+QKcnWlobEiUes+V7kEdk2uqstShk+gqYqNBk3Pb
njFep+DkmOPTYPEdt0bzagnutOX0d81M5S9xZjIrw5o4aTzaw3MwNCoSKphKOfFT2E0mnfIj3r0Q
+mHQ5wdxONklSTGzymAWdjGkq/gp056bWtW3ss26ycjNO6MERWpyQkYpftFyRgVPASWQOcWRHhOp
wJC//p6UeedWIN/gOvWGSC3O4FXnAR+Kib5s8iJJqL93LQPVMPOLkAxKuWQk3S24t1GibxJ+VH1R
35sMmqDmOPtFM+8jDWMib6ybuLNwyrtYJx+AVVbfFE+SmjZbjBmwvOJmff60dFvDKl8cdXyqh/mp
cYSrJLjBLgeMOca6HibTkzCs/T+Wzms5bmTZol+ECHjz2kAD7Q3ZtC8IUhzCu4LH198FnvugCY00
I7UpVFVm7r02Vubnfmm2bKosxhE8XcXrhFzDHiOKT5EYL025HaLaomenkVqCmthgNbKX4TvT7qOe
3xW5uBdO8+ssljdA147U9TnW+UaXiY+rlTJfH7C1yxgLXZw5mF+g++hScQiX9tzLfBRMToDK4auK
+VjhxaAJkNiDCMXhY+VObsCH30SjuSb9zJYr5ukscolT0wEvgRfiP8yL7J1p8si7KwkTzYJWPttN
A/un5PDWIpsu3yTN+9YReNLml5m8Vl4kOl64YXSQ85mp9/L3BhUJnE5DFvHfgifw6ROUIKxmzBPO
sm35O91Z4RxNKiOw2u6DEzlyCzXeipQv3AnncCu3xd3S2zNH+2esRe8iY8qQWDqA1iU7kXW66S1i
AZwEdTfTV69TtW0v8u9FMWs3XXc1DIoVU9iMdopYKBFxgm6SMdmGqxt9HLO7PYp5V9XYdrs6hOhh
tfd0LmnMOARP2MIMlNgAWVryCMVidpWxuIuSh0KdxptexWRZtOeGwPjNiqbK15Mv7vIzBsm7Tto0
AJn4mTP6yFdI82uoUNdCWbHHlxr2tq8b6rLJ0qqEg+D8dlFJuc8JEBcAIpRSBlDDWyASBySXARxh
QfMt8cQebAA6QI/mF8eKaVbSZmGXlYK6LkhpSWLiP4AjEpYuxscCLkC2smunQoXMzYZp5GS/i8bS
2DscbcOMUm2sYUu6K9QmVJBuF7X5Vjb4ozhUfxipbutCv+GjVjgAp1PGj6qj3TeH3a5WB/UNFoJn
G0WQD1xrwrQ/jmnXH6lHWaWGP5SFelokE2lAT8pBkhCYMBofpsVSbqqRv2pSP0cFeFYFny8m+7wS
S78fzIZ8p8i5LmK6Y8OW2GNhIIXdAMQhKt1hbGn55nTmbI03FZc2H2duFqSJZI9hwQqjMk1lcEj4
Y5X1nMgLZwWYqk3cSzKbNgx3aldojIUGZCbSV8wZSPyx2xMJrrkOvk7cdndibr/1mW5h1kmfUkfQ
LAQTPo152CWWWyH3xuq2lsSq+iQN9l44GGhSFVMX2AWQGJNvkYjCWotqrxAg2eR+sXeSLk7q0ly1
0SyP7ZK9RhKbz4BRe6st6bbGP2cM8s6mueCbNHpgUkD6sDSZaxkTnkYp6HXiNtsxz/y3WDWiEU0g
qifZezBsd+6GBxxjHQ3WCukZKhYRvW5+HGaNM13oIyrp9ofdbqQdNZ0ijXlBNzFctMcedEdf4U8J
vwA2T5v/vYiE8dEw0wOcr6q0nJwp+QRBkKwMaODUWk4wRxxzN6gq5Lew/KFcRn4qyW9SFGIW7uqd
SarcbqmBXDpyvRrmaKynHWQkitBNFuuPWUuetNgqPKsbooNQ9RIMNTE1mhOWnlJx/YGfI4Jpsi86
qv4y0Q6CszelVbdP0rjG7rQH/v8dojv1cqlQA6JxlGX6GSweqjBW6nNCCiwbMJeCDlmT3UGejKNa
3nVq9VTmdNOlpv3X8mgi2f4BPQHddoj/6QBrsQmQ1JUyCKYBtHgON14vnbtwiz02M6afRR6U7VTm
8Cox7iK2z3ha2HIbyUm44PHi/1YUG0Vi2QnPS3hO8OZ4DiM7SzC9ZveI5pMy1iZCyBKniq4SL4j+
fK0klE2skLKURmFymqTwlhs/Uc6X3ZpVuoUidoZTlG9h0CVuC7lwqoxkO9ths9WS5Dvrhnw7FQkV
SMoQzyEExTEWjF8N7ArdzsJNWHbEjzaEPNMi46RXcPVKqvySaETeRmq2paOcuU7eEEQwGl9FMXhc
tvageIcbk2m2AQP+TRQGIUe4n66WIm3sfifBQTxO2TdVEaAYFYV83ejchQvBGATvQF1HnOjAmFjG
JP5pdbmGsvqlrL6ueBK3UzBj/kWiKtWF3BjJRcHAZ/VnU4qzp1qGc7z6ZuDdx4GjNEhiIXWQ49MA
pE7ZjzrVdUgKB0o50E42tJOe4NotMQE1y7631MLtVzPOpOsXszJ+egpWfHpYCjGxrpZbDn3d+iki
9bfUF2IvDK62SFmYxqh8r/SLmVOazR7uQ+a28jpKzfq33ByerBpDiVLRvjdg6kQ2qaa5GnZ3Ec/e
YCnjNrZSXF79ryGmcGvULYXtnL5och6TWjuOe+6oFwNTi5qTB5HYWsXMcmiOLVcLrOuSzABnmjIG
TyXcs7BuAUu3PcWGxpI2e0BicuabMyibyAp9TUxYhVv7vcsUwxO69JzU1pNaM63KpKINcm0lUBD8
i4OcWzNmO9gNXGLnmilGunMGIzlrRvgcnoEGGE8tkWdYh2GhAcdMUx16FWoEwoD5f1MiGCpCnwD9
lXv+7dtauthTJNMfHQzo6H4bL55Tdpsh0PQ3uBIdQCjn2dTmbs/NClceCDzIAmvqoWOxhY/GiYtw
EQwTz7UzOlfyrqnIaRnE/Uj8YStKLE227QPgfeA9hoA+fesih6CK8bTPo0sKrnRfYpMIc5OWej19
r6l5bIo8ZwqOesaX6LsnxMJMewhByrtxS5ySiYIicvbdCNzY1gUGIXOiimu700Sa11ZPxbgzYcwu
xWBv1NVgSLXJ8kSi6U6RQKVjSMEwrist16EZGnKgNSr0HsMfYypGoTjYQtgtcT9AkUkk7QCAY79I
3PXjxp59vqq4ijw6ELsS2TqhnaRjtPQbyoyBY8Vek1oQueVl59jZsRrrc5dDOXZMhKXM6ayEIJBY
Rwgjx34Ni9IzS+2DwcFWKGS4DBh+LCn+HFPc/P+EvKC0gChaG81XpZNI2E6M7RT90MgkYBHAstgT
2TGNRY+kuMtL8182z0S/8Bk6AhR3nMoz+z/rl37hzmzLD3kG010xkJir+l4l0lcNjhMlBcVXITcc
J7pbDgpnGtccVC3OU0fCnXdVKhNJgBA/8pgRKFCvBKqSTAoyZv2FJA/GQpPD5OypN6hkw66K3dWL
n2oRw8JSH91Zh2fFX/Nc6nQOs5XIHW4H2wYF1WvKKbRACJYybKhXabJKlDxG7IdKcVFtWmAJ/CBi
4PJtUSKXA7BV9Xgm9br/r2jrp6GIn60yfP2zEJp5Q8kel6hyczZVSzpqsiF5RawL7IjVW90ZqkcA
V+WH9lalH7VpRjyAmBwRstnLsSaUMI94BXy6p0lo9zbRz5opSFSRCXxNa8Xvc23aI6PBFGXaO93Q
T86CyA1X01kK6aQw9oKYtGi3GuKqD/mEkTPCADFLeqBToXhWVvhF3rzIJf2TCWRDuCJaYP/pzLOL
m7kakxW6SQhTKe86Ala8nos9YQRsgiETe7MZbp02CbpDbOK9bL6aXJJIUZJcZlPCRWRkQkOT9/Dr
8NfuZizsxNj1v2ZsNl4a/JldyxrHpdpG3JEsfKSE8K1SfDJtRYFbsFHCQw7iYAP5KC+ycmdWlcWg
3noBg+L4a30HikBs5+ZNpYMBFANkV8n2RkZSQJIbntsV/tLUl97icYznPD7lKdefWZcOlaw+5WP7
bpUd7PsZat9QzJfMEg4bCvELWmIGs5Ux+gIV1itK6Y5ty6gmYQtb8yOzUidtKM5weE3DeeomiI9J
DPmLluBuLtb0QaWadpImXOgqsKTzWnvrU+vUQ7zyoQCXgQ7I51hlTLdTzKgYPqT9YKRPDPKKfaUa
d63RtGPJJShct/qMAFE5ROgxpS3PHCR4nKAKtl86v1oUFW4jReT+yFjs50X7jlvxGNv6qiJ7IxUG
A7Izz/CtRuFjvdF5nJ0zEACx78d8P6jqNW/QWkxA2PWoGYO6wFxeEE0hhpiGExw6mGv/O6vN3snd
kTItjamaHIcD22hjrrqhhTbDkmNvXJAhLOhVenLXbLAZZDZQwiur6Vk1bW5yVnhztAp+W6u5fy70
Ws2hs9HJJN3hOo3jW5gS02SqMoDOOT78wRUqSxP7ZvzbF9MXAoTF3lEgwpgtXVeBWgUEa4csqci3
TOm4DhtvRKxqCPZCV5jipy6kj5zcEhiXE2jcjFMhN9CorB+gaoi9AtCSC6Xt17gAo2zWIVkkTlBa
qUCNFvtKHBqw5Z1X2wC2Q+YYHWZwUGjCMr+wBRGH+iGfxdE0inss0TVsHU7Mcaq4sWQM+PkioI74
f5QDVg36sgxb4EoX0WUJaUk6+/PQt56+rq+uRzEs6zbcnKLBgsfKYUreUr79M0Oddp2hvsIyOyd5
ieA7ib1MRJRGH6ZQRuQVVNxTMAmxrwpA9d1I8xEyJc+Kkv/+2U+zOO19w+BaTogT7BWFNc/ino50
fH+MvqEpmPPKhKSfc026DilSpGk6laWyEjzU7KbX0jfamCTKLE+V6y9HQBQcgUjsOIqUQ/RpSr/q
gt2ThBIIguBfQNfEDujICPvBwFABZdJEnF2O6f+sCDjtK9CAt8Itqx/vZOWdJJ0CwlkUw22c7Kec
2N9np0mD8oXc0y28hdAdDFlsGqvBALS6mjN4wBOuPldbqQCtVZwMJ6Y9Z7D+yLEGKroaWNVSevzh
DhJtNNxOjuPtEiJRskh73wiTTpBDbpTcRCNdWsgw658sd/ajtWfAaQRmZmr2bxwnZE9zcU/mr6V1
0oAuytmU4IYh9mU3yb8TmOCuA0dYahegjb2BiMRam4ALvfFqbK6jimeRYq8Dy129jJ1ObphgHEBs
xhtwhfVurZrki5nXUaIB3cl7KHhuMRQP6ccIgUUtneViZbfcOTZI20v8rtYQ0kq6bwyx39T1vteb
r8bYzwJJZdxQkrdG+G2GCN9g33C58h2dYBAHN5uVoK2KTPtNm7SjmZP3Z83LpuyUE4Gim5YAxKLl
eR95F3YlvjKB1JGMToA7SOk37bYSw4+j0lJOFOSQZE8bWcTFPW3nbfU0obAzcWnQokOKYxRcES3O
vA6Wam22p6hGV2H3ykOqSai1iRYjuIQPUlplwPE9gh5qiEqhM0CcmJxpbyEIDb1pvmx1ZmjTS3du
qF81NA/SIN7SyD4xJ7i3CpvdKB3qBInIooqvKZtrd6yrnZnw1sRUfdEYfEsm7bFI+mPMiJPpxrPE
zHGTaYzMo5ocV1b8FwjTZ10qP3TBL2SSODptT6i3IXHXIgvFlOqnvCYZsOWwzBYDbhh2cvpY73+e
+TpxTgVrAZhB9U+TQGR0AneyWC3K82uhKJ8EJfKx6OqWqSZV4uo/typ28r5A99Lgi8bM8j9zNH5U
cHyWm1NfybD9Ar1J4SkUiBeiKT6vlmqFspbEk8krQCm4hv5UmbrzrIU46xKKQNgXbhkSfDa1dhaI
mju3wZjFTIXpDp0KZnk/80i6ThgOgSwLezPaBTpKiFV3JOM7UMGfaop9P9GuLf2lbarbZEyZ041C
0qJ/Di2koNekmuesBSk2t9bbYpjvsokEQy24OsVxNW6JN4tXO/QfvWlIqdzlqOfSiVjgzzQdr77y
vyIvj+gi6ANXOjn1Y4mM5WyeLq3Btp/Aud4UUcprAFGxzLjsO8uqEcRWz8qg2UBa6OjNgF8x3c8E
Oqs16eth59zHIpCL/8bB+S5twgGA9xHT3HxMA7tFB1B1sB8Scng/TvGV5868Wvvx4XMxIn5ezm0X
djDTxBSp119h22k7IxTE9fJY5ZoC26W423m3Ji2yQU4xdpIVoOT0XEssxXoMSvQkmp4G6jDCjq4x
1/E7DW52SPZDfjSke1umAlKSdZvSsjrhE6/vprwfNPm1GMlkaIVsHowpeUv7JjpISt4Sl6L5aJzi
Y8WsDpGn+WI0o74DmkdbIAlITA6PBXcXFBqbpqnVnSiyJ0zSzcW0+30F0yVY2igNSDRObaB+WaU9
4nn6aSWQSQRsz0cue+JowF+UpsLBTM0IJqSa76eF06StOHQjvgg1NNmp+Mxsq8LvP4iHMF4KKYn2
WMOjnfTWEFMA6W2/CPsAaoqsofWe+ncWkuoLckd9QgHAaTCZl8jgyCYv5KJJNIDBt0jb3Dg3GrpK
yYBEL9XW449FIqYYdjr81yTE9rlMjBFlvry/jR7FQrlpx/DeGWAmGjgaf0uX2BVKfDk3SFZp1hto
TNtvlH5zOCEeZuCTXNg3GfaUV2TDhSBBKIwwESygCwjch88VCWEPoC3+nnPqlV9N8L3DrhCJQl+5
qX/7KN7aIX8sWWZEC9aV5oUzjJ11NQy583DW11it160mW7zOpnXRVJQWbFpuk1aVV5WVuYlnGqEo
bs2acS/Cjd2UgCL4wzHEsGQhfC1wsm3TTRRDPaip8+WMjEnx/+Nes+ddil4OoXERb2QFmVRFxK4X
6vQ78iG89/qzRmMRuvdCgy7fsv3AdcBFSPOfUk22t87Cqby0PaNvMVKyS7/pMM4HBfa/V5aLR0Az
z6BWLNxPeJEq9YZK2OOuIxnCWQEA1F7EacnS1p5QmypkUzixYx0G66B05s/Sxs5Ba9GtowrQvNjq
psvfz+AP4QKuVYWB/pT4xIOTDmlDQMq5CiQyR0QXDeNO1yAAj9yO3RrShSfN9QtWx2yvZDtruqsS
z2zaFYSQx229KacZX43Nbh0pb2oSHplX5sixJJ7kmDYF/DjlWssazKdxiFx6DV6MLxl6puLshDTd
DEDONCyK5NrJ+X/4ngV0PkGcKtdHM1Tz9ybVAiE7gZbrHwTGTvfFmCklk1tMZwZvcPpTymivlVVz
bCuap/fhJ8RCi3G/RlRX8TmPUU8rGyV1ap3L2AMy6Wwks0svzgq3a5YBAFvSvJUZweQ2xRTBOeTr
wGFL32deOc8kSBZDUNvVkeOBnSV/0obNbdBZUBsNqkdTJ4FVmf9GBvCGmvPM1sTkGfCdS8y2H1bV
3Mb1QFuMq1YLmQMvhWOopWjEE/znSjL/9t1wTDtooOgibgN1xMZIiLoom4DW/09YJ2epKxUv12Ra
bzGUjsJhrpFEcHqsKHyLiFT9tAbf0jp4WsujasA3TVb7n8Nc3pNI4tPp99YdQBQG9PCh0oELMqNV
nJoJABDLIClGXQ5yVi28KMr9kta5kjSnuowZIhVDu2/q7FLUDblbKqnURtb6lcYASwmHLzKoyseE
/5KrJbh80b4QnFuhMQSXwo115Wiust815l6TMaoitaYxdrGyeWUNRXPA7Wbtgk/DSa91hMFrbJse
vqiUZyAVDWwa8UPRRehx8NlcA2d9H/KjEuWF6fghNHGBjBY5pVFpn6EVd8e6UL7yDkDJRAB1MLIa
yZ3jLgcCZdlW1iCCQmL4qZfZScvmX5WBiNcTJXlQ6S0Fela+lzHDTgdaLZsXqYjx5A8EfB8hJe1x
BoWBaXTcjlQ1mFKJxbcsLXOiKmdiOzDelYC/jmNCGnG0aidQBOpYppy5HJ9rea480+AI5WLjuIJZ
n20tzZOlk2/bADupnNuo0ug0l4ki3IaQKWmZ36XDNdNH5VAvBUgC7C0lAae7hHooaoh+wF0JejxS
KDtWr9PfPypOcXz9xDnCm4Ii8P8/VWUWmNISeEl/WDehdLaX//2vzA/5rb//tunEor3//QmJ/EhD
FWPrslYWiF47nIIbwfdIP54/Ni26xNfS8EWOamO/lOdHmdjimo9axJAt0gIqm8IlncVBgbI4dzzC
iEprTEETEJud4viZVEaEvkVXhyCxrydzqQT8WickVJzFUqrfZWf9l93nSFL2SZcXfj2H17odj1ns
LDfeQ4L/EbpiaoC1SfoNlAHnKqs1dgM72s6RmtyJd2m2eR9nCGD+Mwz2sQJ9NsK2jPk+f9+zwoG+
wDAKx42W5c4JCOK+NLrKT+v6I4uzjk7C+JEWiltM4XCWwe0Go00AGMntAKsd7RwJnRDfnO9Qg9g5
1WPvM9cv4VaBXSiKKXASPpGC7IONWhjDuakIsSL0DvcGtZ7KlalISz9xtKNIwoybNVlNRSV8Kate
JhVhxurMW9B9sTevpqqif+sqkjOy+nnO8NkranczBR6h0RzRnLTiSE+KmKwFRl2XD8ZBUsnJiZVM
32vo/lwDICv/im8GC0xmVb+0FrmkG/mbU0GhTix/NMKar/dApBad0mZTQTCWi/VJJ00B1u2UPMFx
vwyjZSH4zaytErXOgSn+vpGZLo+kVnYC4045Rl5aAL6NZBNJ38wpDJZogwrZ9qGXtJd+4QYVtd1F
k1XyvhaH1OIpBQ7MWI3ug9G/oNJBYbvMfpyo9Z4GIHhUGdc0WcFUpBjd5v9mMureEFRsAHkehjia
9mWL9iOJmTY3JQjK2aCXVw7AVSGw9H5WsthRa22anHiAvo0ZfdVZtIUhr256iec/q+ufJdYsv47t
p7oe6UysFAMU1Dc9XWVIQ2ykR30yoLAL8zCrZgHwZfxVMdj0YOyp8WD1L9Vvqhmvxjj/w/+NrCjR
T4ZlHJm9eTSGaEYSJbF2lt6Q5ZG22pcPFrFx0Wcl5AadwzaOF/3ZvNlS0t/7hBAENaJhKSupR9RK
6bVVaHqmMlr7krgWySoIQGS6dRDoUXlUButMsusYGFZO04yCfCe6wj4CAybYs5Wcw0D+wb7R2vgw
GrwNln+xjxyyoSu5aqlBHPVk9uESTJmqndOwtn1k2salCpmwp/G5bfTwgh5K3Qo1lW+WEpbbstGw
gTDtQeECyAqLQfSk0If0DMUYnujA9t4oGdKTBrttkLjA2VExPXc6o3Uhdcmj0SUwTqKRH72DRynS
reIFyQ7BY1bFBTg2GXIyKN8rIQWVzhPmmmUoXkfKGCAmmXgl14IVDiThNSKXy53kvnztGoZI9WTm
r2BYMjoFzIVlNNWYhdr0FRZW7qqziF//sKyKkkWvOOkLt+OS+jKViAjy1LFf2JhoyLe19YK8qnIB
0Iob5OQt1GeVDjfyKFugSPz71zRe1AthuPJ2St773DTxMzFbDx2J0WIj3eLUMPaJ2UKnifTh0nXJ
SMZrrZ36mDnm+utdM3bb2ikG5lSWcW6V7ggic6f0pv3aZfZLN6KLLJdvosoSr8/W8QLswG1hRx/p
0kG0jAXj46i1PHPCXmiWKeakkQjTticD2x74IqSpUjy0bv+YV85+IgQk4cHUt0A4aFvJynxWuZfQ
GMm0bdYVX9K8nGRZqW6pmY7BUl+wslRB3mTWbeEVS6l5KqMUcEiTPxUG2zET4ILeq8N+NpToonj9
YQb7KxvVkIOIiaBeo5TQAUCvIseOGANBA1zaiiRe/SnWcDb0gekJ1tUDoh24b6J/6qL02IlqCZp2
ZFpjZDcSYHa9GNPDtGq+woVNHqNADcsuP4WVPbo4GsLGApqSJdzsuE5xCHSfpVzhak8BUxez+LHD
lIYbTNl1145ykNRmsRrocd4S+WAwG13rWqYkLrGJBps7mwiY61MjOBrMuGHqZwZLhBALIViNQACz
FjR3GGlJtnqYACk7+SCzqmwiSwzTPKdcNimayAXQ5v6o6COcc1rAV6tKT0y+jqT6kTYV2pWPUQR6
Zy6mHcsPs2RxlYapQcQKfHRIaJ5bENFLeBkbnaAe18hjY9ebJjX9VHrQzZQtSDIqh5TBop6+tKbS
3KJ5wnNEU4xtewlAnAI809COJq/LMixPEW0E0JZoW0pNDs9tPMauBmC5J0D8gCSOdCZNZ/afs5VE
ws36hmC4iZ4Ab3IhxqtbbtaiqHTqzrasZJfWNv157PVTnmAPLi3LBqtjJps+wf+ay3MwRNJal6lX
poIIVTXtTUrr/+ZcvMQImVlZAC9rhuVYzLWVlFZAycPt1rJr7fLIoGlZ0avtRXqSw5amQDqTBOuM
V4QWk8V27BBmc+DsD7ezGZc4c4e3amI+MssO4Le+JAth0scjOW9aoFpXEjErr40Z2PS1Whwk/Dvs
+v1pQl4GNZBMsdSumhM3s0u0YMjvWW+M1jOQ/HH1oKxTUBuZRzE52KEmXdC7Hwg70MnHnbvepzLJ
YRJJYjvOKPGq6EOSHWTvtIyDuW9u81RwNADd23GGvqsqZVCs2WvzZycscXFUCR59m6d+2dh5EAKe
3Doh4qrOjA69jX+yqcW91aiABy4EBByP9FDLGH/rNDGLDeUTNxtSYqzhZFmdT/quIGbLvP4VjnyS
G1GYUhA38GtycsVyAwXBYARoUs27ZAqww72Rb3vej0847NmwkOPm5WBuM5k6GoYRynApuiyFWp/a
hfJC0mZ48aZOW4fwb247tFzHAt34kKavWhTmh2zBRyur5tExO1juRrfT0/RmVDNdkjwyMVrq/R74
LrVQF+XKMap65bgMzAfr9fD/+7W/fwzr74aLgyzNEDPN6qI1vMIkJUiYLXHieGGRsRHKDPDQ18Om
2GvTLB+T9Tf+fqaWjPlLZw38nDpyLc82Psb70AWG6uL5RqlgHpJlg0rUvg/vI3L3B07wfeIBLHi3
P4d/zmk1eMeAf32Jxi/JNp7+Srmg3xsWgr4d73Anwy8c4d14bxvcWOzeGNq5YYAe8GNno3xEg18H
6U7e5QF0l3/8wrV6NvlfkdEr1BvVpnhVgS5elg8rJRnERWRn3EqHQPaNeLFOib+cJdmXdq940mGE
cCtZrkXqOg9GhPK3tVcvqeZqz9m3afl65S3wx4PJazKv/KkfGY225mzVV4JZzXv0qhe7tvke6jMb
wsrt5xxhlFkelXY75/jWvR7sLBjTM8rogoi2koad59hBUlMx5H5KFEmAFEZ9ar4r+PC7Ij/b1kOS
/vHWEef52kvWuUh76DGNP80eYQnu1/gLj9N00ZFpCRfIQtBkj+KZW7cOOBwuPXJF9o47HpJ+X76m
r9jvGVTDbQ4I4wx6Y6u96t+5elTljUb2cvxfd9ZenANxsfmuL9AeY1wFzjscSXMqCGTepJ/DVzFs
tHvs2Tfe3Ozq/6ZgfKunAxDyR/+q+GTEI7U9k29ek5DzzKmGhCig4lS2yEWGi25tiKLNUWFsyhe5
8lCTSI+UZAnQqsMWdkTYXZZrO3oEOMDzQEOJIwGYv0F4kEuO2PO4w/5S+Qx7pHTLdOtIhhHfzQx5
oHhVrsajxKxq3nt1l6PwPesHFUpjTwKV7zzLd+uhzp7KwpH2Muu68d577KSEZG5Ip5ROxdE+0zim
kHyk+LHXFRBRccy76I2B3eCX/wGd+pDu0yFHoR8U+2WrH18QTm7jc8GbeSOIEUEN3eR/LVfeL+HR
+7soPxPtfmzQhMBmVxKbu0/sEG9swIW2r+qtkgSjDr7NhYZiXpx9jPi6da09rkpZ26cvtuz2VLL4
Pmky86jih2788kIdjpZgdiW8ha/5qqv2+EZaRizCa0/qJj1Ez9OLFKQXA26f9SLKm5HszQiqqvem
3NVbuOdumpHW9tYB3/lPHAuXbbClWUJv1Y+gF6AE/SBO4V0cQxSbb72ve9JTQmgyOrZNt4tjHzVJ
fJm+8oM4W7c6+Jpitz1pQb1FlfuHTXjLPjGEPFt3NC7Vu76p6EVHWz3zk2gbwxb7TX+Jk0A80TZ4
qLWLrOGOVo40fcZPtjLtmznfKqhHAR7Q/c6R5V00PhiUmrvy2fk2cDl/Vi+Sy8iEGJFHd7RH5A47
5bv9lNfQJdfZSudmL/cuKlDHhe6Ah95+Vohv+UdClieC/lo8r44epLjLRt5lz/m4kx70itKOr5R2
kPwgdeFf+55+kV3RbK3AuC/WRrzV5DI+Uycuv2CsunxXnORn7e7c43RPGyzcLzSQL3xCFOtkytqb
9lvSvS7gulFuGROZh/hQXc330bc+w5M4RkG5q39bPw7d9BtS8txvnOJoMT3hD9/U+qaXccHvmNMd
e+spv5NZlfgwCvIX+vbvsubCX9U9Y0Use+0O9DFiZKR1428kn/F2pz1H4sb6Qcc5zxhgLiPSGqDQ
7EAPPAsNZw2LhuC4magBpHmewd2z2ITank9+U7/GX5KF18ht/1GxTttu3qwpSDsKv3jb7pRbjPo4
SGEzHPtTIviyWUzYhtejadU+bOxrfYf6bFfEejDbOUpjQKQiAmjkdea2PYQveu3qRKSKJwSR03KT
nlXmjk/pC3puiVbwSqjAJ62c5x3GO33HzLRz2XX/RRf7DO5k8EA7naTn6eaclqvEEJUbw9k5RcY5
/G+03fQk+VSJ+DC0ByciEPny3XhYN+sjeuZI+LD22o90anc8fylFPQ0D7L5EQOzEqzggBkpQirry
1dliZnDjD/M3OiITjxi+btQPhUb/uGEiQbAZC5gYsE0SMMh1Dm2ETgHvPQ+z5zhb+1kUnviFzCEd
0k+Zr/RJ2SvXpv9KT8UboT907UBHQjzoXKo2ZDKEVIy8nGvOVgbMqWE/lMdAx1SOeb+Y/fTX6Yi0
39ieAcmh088Tr2W1jXiR4fFkAcMhWuKjgBG4Y6SEpsJine+lMyNYVNazB02lZACyW+5xGcjqptxG
Xje68dZCmn3X8Iv73atzVuSgPmKCNKxNE0wnM3B4TJSr9A5IcsfVXb2BCD2nlWf/yMPeZE+9QZ9H
u9B7VhGgE+YSpP8rd92RGWfBW2xeCJuaYQaU7nRE5htvq0v54bxzR1dOjbSxLJLWPOmLPj9y3PDH
uGSQG25wVUS4oGfZdN+OjE4PgfFZhGwLnnQ3n6Phbk6H5Zh7bdC6EQagoDlHm+G7fFMf8zuOZPub
1s//kXYmu40zW7Z+lzO+BNg3g5qopVpblmzZnhDukn3f8+nro+sCN1MWLBTu4CTyZP5pUWREMGLv
tb7lrc0NkQn47l8grvTz8oMpN4JbNsq78MDdXUhrx5txw4z2jhsx5FOfZIBTCKLEOgTtpJZWMm00
eBYCT4k5PVHOor/WzXm30sIt2cQ2tCZEGs+VXaHcNScEFuqfDp72boanHuQIEJFd86ciEYval0wt
aJk8lQgGp82j8DJwp5t5y2HsziQvjX7TPOkfiJBLNvB5OPtPcnAp6rtqHWoS7FC29FPSPT6clSJM
LSK5HwLNFohLfxRwYMTQiTDQTGJu3gaDYj+XfdrPdnun1VvdW+LGIAXzT8rYJsiG9KUdPXntQH6y
Ihx79hv+VHsqDi0y+XcipOFq4/S4J9kWSQ3KWgNlMmlpcyYmaVtL047JsiIIHhz6fZytpGTmiRi5
6a5N6k1UkWc76WEOPPDfG8IEVAnVp/6hazZGuBi1lRjX8UyCFfBgvi2IbObM7usHdgpB+qiru6qa
leaJg6RQ79iwZV/FQ2URaWc7bENfg3glHVigkD/J/iNFweShvPPvEjyV6zafu8f6HOZLYtKYMbRr
AA8ZKyLAF9kHCZoeL/0n7a5T8KksOBWjDNBtN4XMvqY4x3YOFZK/d9/MV3nHIhF9BfBHDGp3djNX
XiH3rLx1vale1IcsWmLHBw3vHInpmhBBgQfKG2wvnmVzaG7WaxUvTRRF8SYlIjy5S4wZFkAwHM6d
OxzTz+x1zJbAvYnmAT6A9uVqc+weyR+8XbH6hbesf8a7iA0r0kkmQTuPhXHKnrFaGHcFAQdryqSn
ZOnXm/JIt9M5CyR77Qb4QvoxfYau4djmyWX7tU6e8KBOlWra4c3bZdos42F9c1NyJitPicF2yKVp
gQJlGj2yj6uSN9ebwOxIdh11vTPXiTkU8wCvrzWxAxh0TDg5aITPWnMQ7uMjTpmOnDOmGacOpKLv
iD2HL15sOcaIDdGG1CidjXhGt3IsOXWsYdYAmHH2pl0imKauOEy1g7ZDRx889QuHPeo7A18gMmHN
vhXDz4yCefLqAzb6qmE8SUyZEQqJGWomPQEgFeCwsG+ZxQeSVIHCLUCDLMjX2JnbDC+YyS54auy8
O3YO7itzJto06RqWIKrGCujOUR/WWbAY/bYhCvY5qQEwV1DTSdpa2xukwW6oq1OnUMm4Q8q/gM5P
xzM70v51XyUWLHZUwQxjSbIJzWX05EizIf18EV6z7lVMDyPY5pmqs0u42IIdlL9EooCQmu1ZV5w6
NV+aDyCvHPLdDtCgfPY+4sT65GHwVg3ZxnOgWZHQsotP3aPpT5pXy5gBLfMmVNk/e22inTC00J2U
1NlwX9DyW+Rn0eYxOg8OkqKW993GY+MnLygEm7LtPTJBAUg0C/KdDu4Ska3J+rmOVtE2fWvMibuJ
Tu4+4whlsVeqEex8UQh4UN/pz3AQZcNqzrHJWFsUy8RxIRZf+/fJA5ct3YuvZMecKGbwsbijOCO8
4PUhmo+9uLhJZzxcYRO9UrvjoBB9lc4GAcnYZT+5n6zGsbBGUVXtzTOG3ffgT2GDnzJX2Vz9cLYm
Zk2HMx975Em6sx7wMlLXy7btGuoZFNa59xkH9LA4D8HzQiXzXKyDOe8oxktNGPj4vq6fKX1U+bTA
2DKTZ+6d+iC8xPCkxH6RkUjKVL0PWQ8RfnLLqzf4uOpH8Ye3VpvPKgjOICxXXjMjL/XD2ZRnt9gE
iHlX8laYGesYm5s3y4HwmyuSfl8snZWIGcrN/oOEXiCDeI0PxEArMXNGlJB1KA7VI2LOswmwH/8j
wk/mKorQRb/1iDWdB39Y/aRoppOm8d5T4HMnX02GynLBtgl9Nm/56lwfPGUbfWrPjM4H/81Zxrbl
zDp/Zm2MvYS/8JPeAqILa3jyKGDODQUp/ER9FbainWOUn1sEE8xY/fUNrZOZR044Qp95sIIkiAX+
XjqOi80oEuMMZ6yk+2w8xJp0GJbU89x9/yg9P+dgHKsZZR+atnjOeTHmrxFa9mm3UPcMHB6Sd5A3
3oiyMh/I4/P/BKfmg5eAcJQWyUty6uNlynvi4Cy7lXFkjWJSGJ903bbKtl8HGIVfQtAN0XQ48sO6
l8qd1aD6wwnFW+At3oodsfOFcpzjOtrb4AtIN1nWtBt593g77FXiA6s8zGLsFrsAD8wp3advyNGt
7VjfFOj6zOGAHT3m08Q5R1+M4eaZLXRPLMxUPPh3LEcySw6WM4Dq0/JcnrWX8szy6D2IG4wE9/mi
PXN2VXfJVloYm1V4EOfGc8FsyxGUpgsWTxZL7YW99WPz2tp0Y87ZIwI1YdajI103bKUX/TMHdsLn
ym2GTjKflQuRlh/NvidrzWh6Lw65QFlmSjgbS0Z7Mp/7bmPNmr3z0XbnoFwIUK/EZapytpyg6reN
fUjpn2mDw4dDXIuNcSK+jBOoI05nk/0hnVy2B3UB7qqrF2Juu0v+w3Spbfp9dscqiObQWvdcbLEs
HrR1t+QOiFsFwhFnFTzG3iSkHpQ8dRpeoJXPi5Lm1n7cPuMlfE/Ylnnzbi5+kgMelnMW8LPAQj4K
FyaZbeyyt/IZO4XMwVM6CI++NnU1MGl099WlgQi6tSKSnGnNrL9/R05kgwM1s2blIAYzo2BKI97H
0PTqEr+X0tdsBwoNvkT07ZwI33Djf/95iAgL0nPOULHCTSk15jwApsTP4mDnBximlCF6FiKlXECN
4nvrpSADFE34rWvCMFWpneUB7hII5VNUyihE2/o+FIN8GSVcj5c1WJ17JkM7/hIgu5nWdDbweA8K
Mrhyq0od26Uu/b+/dGaxq9VMX4YQZdddm9CiVNlQRgXoHuvL+kpLq9laJBaTFJ2mFGHRJ8zjTOCk
8v2LPjxGhuAuaS5QxERgnM3JYWD74JlnRJaF7WVszNE9YkGk8KziPUXJQYm2Hz5FLTgJ4b1LxaLN
XBPRAAC7rti3qvwph2T9JsEYQmseHL4vrHLaf6RMz9KcMxeI2npq4e7O3f5LyZwdcc8yW1i3xjz2
HOhyyVQR8R/zIGoVLpwoxBOhHXg9dgejJFN8wGpBZYbGmZM9qeW5V1Gvjr/3zY7AML/8FILgZJFr
XHTlQyUMIWukOk276K3VM0qo/bnPBGVZqaJNZX0h9cZ9CFwtE+S9wsETTtNDIqlHw+FwZMhEdus9
J5ZCseXIOTg0d+ZtZT5l9aAB6UcN5HTDYzvIdzwONjCp6lAnyj5hsXoTo6lnhdh9mLImrC3Hw9Hn
2Y5SbMukK1c1LivWmShaFQZbV6OzW7H39oWA6QQzRr908nrZiK4/HRN6YGYYOzOyuk2TsMm0GoqB
RPXQBhrUpWXJHz1F47kpGw5cQ7LNXMnBP3oeau2P2hYKIhFmHSSnhRaxXajBlmFg3we5x2lYMqf/
+X+In2sImTGI4X+SLlaf//UfTTVNxEuGplsq7kw+9ALooneRnDSCWditCh8itcAUNLwvZMdflXE1
ieN8WajBOlMIecuK/vH3j//Jdxk/3ZIUEbKWrqsX3Byj07pKS43CJhL0j9OpM7F0KR0EVDGEUaDk
FDrVLhGv9O+fK4Ed+vG1SacgPkSjuaXK44V9vD0QRlL+13+k/yOWetbJnVTQaQHCWOAUK/Slb7T3
vY4XfhBR08fFDhveTrfQc9JO5mSbKivVatc3LmX8jpdPQJJJuydCxOKKLp6AFGpijzy0sB0RLEKQ
C2AhhC+PUFpbuPOI4aI/OQJhGL5wFp3mkTT5YWqxE27c/sZwIJ3lx7XIElpUxVQ12bq8Fs13JFlI
fXrl5HSyPPCCH7ECUZ+9eXjRHMFUbzwJ5doAlLF4GFhMRF3VL55ESMduyDKhsPWEcp/Rxo+Goo2I
tlleDwTfjbffkKrXLHMAxiTLEidq3rG1Rw6AyyQimMMBNEsRTcRKOwEjx13S+EdOCCC3wnFVFE8m
GpCsR5laxTzerKYFnkOO4ECEOGzum9Xh94d67ZnKimJgkTVH6tXFuO5dNeOt5Ja2GfMi1MHDTPS8
vTF5vgfp5chRZOaORp6NaBjyv4O4w+ncV5Zc2E2hnWDTHJrY2LQGxe+KGZNRgjXa5DBkDTgGi9+0
5qoLtB3+jxFpHB10jxEVldl9SyS8ueXZLzNT/bKqkVmSvUZ5sRt6ABqZni/F0rkXa+9PWgB1//1m
yT/oWaxBiqzDRbdMiby9i7AYAmRI8ZUVjgMWW1PXSKEVkDdW02rpY57pUPixTXLnqoP2JI5lZXOR
FNGTKxGw6IUQRvTuy7XkLzMsSO+CuaC40AqG1r13YsIzf7/cq2uHotK44+VlyPr33/+1diilpaeG
z+Uysqa1BNUGw9V0GLFTUtw8hrTUR0//a6dtAoXapYsAjprMJDKByt64lmuzR2HhFlUU9QhDL4aA
i7BEEsy+sEON7omRh/1spI30HjWhXM6XrsZ8qhpa7C5tjNaLP3+/gKvTlwQkWRXhvOkMxH/HoIXf
5H/GYIegaFZIMkXmxkck2j+aZN5NZGCn5Tjz8GWFAEHGh9PIx8CkrjTiZDpsctjYuy9nBKIMiP2n
VSB9VUZIwdXdZVEGuyfilG1V2Pv7E0EZ73AiNtgoKZgGwNShLFUjhur3LyZdv7OmDsoT0L35Y11C
g8oAEgu7TDcaSMaJruAKRLW26EDNVAFa4kGyVhGF8wDyy++ffu29yAgbiWciwL3vLKi/hpjaOWqt
xrwT+pHTI1CaaAe6qU0bLCXXeAy0hAJJW934ztdWLVWEmKTC94Fkd4GTC7s6afqoLeyh41kiuHnV
zfT192926zMu3nZkmcr4RBmwiPx2g14sVTO+sfheHZNMBolgMEal8WNMWgGsFrliUuTSQmlpAfSs
IlbHANPS5ADzk8KX6s+1vN7hlzlgaqIZj344iraRk2/Is9g1Iv5QU5ZmbR/RpTKoGHi99+pn7qIa
AwIbhZFMROsjHBIqoyMwyjUeMt95H4FjpoNK4/cbRzTZ5buZyDLNJO5HFS0k+xfvFFXLakUAFmS7
iNMnFa/xiRqRPYAIinhgpplRRo+4u2k5gLsB/UrXJGPrm5H88PulXIR7sWf8Dk8jSU3WZMm4XHRy
3RBNmKy5nSd/BJdmuydTvzYqiT5uf+iKytkoACs85Uau2M/dCapJE2GdoRMJNYa3/bNps1ypGoqQ
TKlh8GaGzJwsudnTNGvwo7HoFs6t/dA44v99wyp8P1MzMM5rinq5OyYDyB9AmOIOUwmrCFBms5V9
zorg6fc7evVzVFmUeMCs5ur4zf+a74SQYy4rjNQ2qd0MjrwUiKIgM/bGXtP8ue3l+/z1ORebLfjH
uoNwJLVBUlSCpc7QfHPKh4DcIQuQUpW+4kPkp6uUABbW7exFDVZGHpz4+tQamrpZCNaouVLiuYIe
S1I8cRGwEwIIH3PFCRnrKiUotUXBlqsAbmqXmpFqddjvM5Fgcxl5S6eJKHqh+9SWiajCcY8uwaey
7HDMD5SVlpfuYiCqLPbibavSoZMaIwW4riKAT6u5lw4f+MyFVcuBEs9kizySXn5WfzSmiLwg9FwO
xAmunS58a40Zx1NabWMwqRWZL5KBUgLsY4a5aQT7r5AhSSd8jGvT9V7aWBcRrkLX0Tr1QATuHxEm
3ix06GATfEUNc5CMRaFpz+JCDoZ7Ds350qHCmlo0wBsdu00QIh4wO+/JH4aT69/9PlKkKy8mNpSG
xhQUUYZpl7ulKBoEhWNaagcxQADZgyQfJQellY9mYb1TjSCMpw8P2HnOVky4guWRKqC1WP23qa+t
+0Q9Yl5/1qR8LnnZ4yBEr5JOhpGsVMUkjWQI/x6FnVwnVNt9Kho94eE69RRT4rJzxM+ixF9thAds
bXSpVO8pbWidCgBBFes9atujVln7oaqPMjGtZUP6bpDQEImtfZF7cxUbYaXyD4KIsLyunnktXs7g
EMvqFi/JQa6aI5Y5t/gM+mSlKNJn70pLRyBnV6XQoRTyW50QndfRevS57Y5DF8v3I0pNc2JdEVfg
WZiO1ymrbTgrjfro6dLn979r9G2ZlgfUt7OygVAhI+erImtNRLCt0RasC/GtDBrb6VjTJPVZkZMV
Pot15Ce7wZPvXU29c0PYEF7xKAzpDrcLzB3Pe/Ta8KXwsmFbeTB5HFd4qJJyp9bGJ4k3VPPN4pxi
R7wPGwvvFmGjQ50+cAZlTI0p0zdGyJUXBalFkkTxSUOVaVwsJk4MtVQuetTRYMhSt+jXFeTSqW5R
h4wLbUGk7aePgB1JRoGcReSxh2VHE9RRWvvGtYyv84sFVJENFdyEBcvDujyiUGVpSPWJUxscCPL0
dSgI/mhUi+cmerlalwjCUVJxKmTtW2dUH1IqHssCZY3nmeQaNBndRFNwV23V3XiJST9PHQonNFHX
ZcmEinm5thdu3wherSfEAhjUg4XMRCpL4wVxubtxuuLFiQfohIYc2aUBZ8sT2lVdi86Nl9oIR768
RfBteZ+RmMn/Ls+KVR+SZ9/X4GXNR4gA8RL/XyzMv7khmDomXdD1myRCnKikq2KkaVSj51xtLGTF
EeHEov6hxZsIOwFl+e4e3t+wSx3CAxqMJbIaTmUL5axTVLNBF+6VJuK7+JUMcQ62lpoS817rEywb
0f/+cKJwPlJAMmjUNmT54mxQhlUWhXiqILTW+0q2aL0XbzCoiIMoTnmbnKK6R/qjDMBi0rffR97P
HbQ6vk0lAyS0YWnaxT4zbDLcTVKAHcWk3YRfadb1/Ylq3cLX820rxw+DgHjo9w+9MqbYtYO7Ngw2
RoqoX3zjjKDD2m3qyE5DJJ9oCbOwfBv0GuhHcKc56KQTPHLdWxwYB1TUn79//PcW8N/ZpooKX1uW
VEknQO5ig+T6UUbOUh7Zg1ap9BYbRocuI70Tp5RW74JIPzSYA2hva/SkBdAWLdWJvFEnnWiei1oh
voe/NsmF7ku8/FlnUjFJ3/r+Qal3YPzWQYpF3yhuPa2fywQXzqGDTbumcfkXF55r1K31OubCMd17
Cm7gwfwMMOGDoLxxOrg2MBSKfjq3iZ2QdvFRHlJhx6ys0A5DuAYGDg/XWMZavTPQeWMZ40RZWeff
H8zPDTNfD2K6AuR8XGwut11qBliTqDiUQPx4K3tLe+kEkmEmZtLj9y0PnXiuysaN8fhzW6mKHMkV
kQx0tpWXS5xWUsSoHCO0hbpe91Fjq2p45+vi9vevJ127p5pIuUsxIQsShPDv9pVtV+f7/GzbTbSD
3nCGT5loFNx4VaYvuaBsQ5W4KlFbmLAF1JJVtlBwWtX9ykcUCKSKjHllMM6Cc2tkXdkucQ8kkf27
KYs6J8J/r60jsTAJAmy/BT6gwfeOitaxBjiEwJCH0LxIToDIJ4ARJd0aatr4pr2cj+PSZ2hAwnjT
XHw2L5DKgnIU2pYGXELF6EcFBNaCaKSs62m7qmC6kQpGGWskkSSKy1uaQBg5du88TPCTtnGGKfDB
3Tfw1pQwAppMakXCe9zFIcQa3gSuT7KQSsFMkosZzjhEIVmdLJwyeYhUTOTdSJD5ho5VmYqBHjcJ
PrFodLSdvlkGxJ/MNWJkZ9//OUA8C3YS0CdM5JRawcG17WtVauuiAckwpOJoiidMyFTyKexjkBz+
O3U9lG8dcD8hbWxAXNZUlvI3AM+LbDwG3Bhw4yT9cWNNayzNSKZF6Ma/D3UIYLh6Kgtd3wqvToBe
ztPmek/EMGq0HCCKo9XrNIFEgmnqE3fOXMnK+98v4urkInKA9gVhgT9Oo7Gas3lw08jG04mkiq8t
htLJNKobh7Yr9UZGsKVz7mVR16n1/ftlcbspSZYnkd0qNJ3QJpo1yA7W6TJv1myhTjAP0IPzbCpF
O3i1vC2cZtuaw60L+blTGSv0Em0ik+Ind//fCxkCERsxaFZbKuFe1Pwy64pl6b6Fcf+sjVbOsoze
i1zbj0b42Hz/399w7oLKC101RfGyIsc00JvQYzXrQ+dzvN8F+jKCtG8s1vLPQzJFMFZG+gyU7+XL
WduVISm6KSuGHtJisOD8T6IsQp1lHMJegvLAmhUole03ujVpK0Y55PlJg8ZELqCIhxgeODnYg8WW
d2zf+ap1jmHmyA5hAx3ywFJC4HR7Gb622hBDoXLCt66UZUy9MEH4NSRs8qFCW62FLHvjVk4TWd72
4s1V/+p9khVYd2AvzB+dm4ibZOhUv+y+uxOkGiRymL3VlE1BQpooayL/vY7eVcAvrQCuqmVHqudr
P0EA8/vAMMYZcLkc8KBo8qqSQjjJxWbPqmUAT24e2piMcekA+jcBP0CgzKFW+mi/MEmlVXnvsZtg
S3CwzHIpmi+GqZ5itDXpV+diXfHjxi7ZLgW8IEFNe0Q58EtjSSjbO22nWc6ur+ST2VHMyBgMopK9
qVX4ZCnVMc7SN6sTtxmgeoLg8DIVL4WpzclYRl3LfolSNSVI6zRI+YMCrSmz/BE8/OWnNNs9M1bm
qaxv8Rg/NKT8QOIuNl6tgLcQF3T4Z45hADzVz4nPMZdhL6I47USwlvLWYzhMQs2HtfP6/XtDj+ff
dznLqah46Xsg3nqrqlefvUGFlfUPb9/l1r5wyrGkEPNmy4t1AmzJDJt1S5NzNk6Iom3RB3m9rUl1
wQHmXedOB5Z0CorkLXCLj9orV4OongSfXWbVsmDnRX6ExXE/qEXLtpQct8L7CN4lC+RI7SFK0Pt7
HF420bCf4ciZMiIdZbSgfzYMLjPTymmjoHsc12LF4K9ECPjgpTLcOg1OgtR9qEr6WYZw4zVwbYMh
iSrHSAze1niM+3dVjIy6C3wAIrZQEWzaJQ9u56zFYC65+WNa9G9ihlbHiQ5W2t8448hXXkESi+G4
aaZZq1zu92WJWa1i37YHR/oE1/YM7P/JkLx5biXHIHutJcVW7P5LH41lGsId71lMjW3qKG9mUx2T
HKCemdH1y8ZK1bLsEFDITrKg3oOlyqqOXhGtfp+r11ZXalqSzn6f/diPY3cDbbUr3DS12wBFm5Gs
8pr6TtweizBZDVm4FltjoXg4tFBp9gkXh45k0or1MapQRxge1hnvLjKGj6BTn2NT/BxgwQXmoxT3
b2Epfv5+vVcfryTRlqQXw5nu8u2rClbgF2aZ2tjp9rneFoiGntyK3ErRP7hstpKom/eBu+xN7Wau
0JWNNZ89Vp5lSbNYq/8dWyx5bVWqOWOL8JSpzGiWOnXLrFlqKQHJwRFn/dobxM8sEj+pUy8gti2T
1tlrcn3Emj8JKxMZM/BpRUx2N+7Mle0AF8dxRmEPxsntYtWNnUIFOM+THKr0GdzYoh+050BjuXQ9
Y8L5dCsm1JZcTdvrrrVWO/fpxhVcOVfxZERLMXUOWOblNjAzVL+KE6pLed8cx+fT6oSOlkDMq2fV
ao6iGD6lsb7tQnPv4ydD55EGynNQDp+V4R6ERH1OgOwLKq5ZQ7oxO6+8jiUFVY2lqLyTfnTnG/iW
yUAdGiV0zbk6/dK0/BSVDCDfzQ9mndxqBl8bLAoxW7ImyTLHvYvBwshwUrkcEpvqwKJwUcPDM5lA
Xp1luncMvJ4/7G5M5ysHd/r1oqYodKBV2RpXqL8aF9nQdoXoULzCsXwe0DF2eMONauemya3Ct3Ht
af/9WRfjzRKCMFAJqrYTCz5W6TsYTCVIXZxwJP8t71IAbCayRlVZemK+H7LUwIRjbszeYtLqMyzr
p5HoG6vGwqWfV2T9SkzVM6D6mE4+6STglqJhmUm1D4ZHXJVCdsIS64HQVyqKtVAkNsYmq4vTN/kY
iWZM+xE2X/alJpLdK+wLtQbsSkBauyet8sSYJ2lz1/ufrmzMrTJBSWesTTzYlFzkLrWrtF+KubXJ
imZvxUBfhH5ZDOVeaPNTCMCnFrCaYgCNml3c9CulxqWW13+CoDo1JVfpJvsugWASO8NRi+iUyBaR
Rikm7alvgLCJumGSvZsrL+R4lqoWzBdHfCbK5iUsdbsAWSb0Sj8FpG11s0YkJEeBSLPI8aN9Ey4t
vspCRSWJG09d62iCjMDNF3GHUlqM3zKkWVQWS3Kwqs3g9hEs1IT3iJ6T5JMyAsELLFVlkIEiuf6a
GYwTlFbLMnBbhJtVC5sOUFTbBwRE1OFDHbNJVCwVMEgkRvyIkbqPLBFWgrb3OsNbQhZCMk4Fe0II
w7OTo7MOLHKSiQUyhewARg+PDqN+MJMDqPOZkrEfM8RuVSa8CjWocSF+4YbsICv8srAHGX55Mh1z
o5nFV+OnB7dIDkJZoaVw0DypWNrTD3IRz3KEbzEJ06egW8EynBg6uFsaB2cDOJKTYfIGUmx5tqfx
s0JnJxJqVQMOUDxtQQr3OCQ6PT9YvbEx9R4TKRc5rgNA0pfoW5dKCPfQ8batXz+nhtvNkrpf/r5c
Xp0/kmFILA4KspXxUP3XXNXzMq96nQVJLp1ZobMie+19n5F4gUpI7fV5PVgbvuKNdfDaJoX6B6dX
xBRolS4+VvN6GCpuj4uM9o8kWvuEDPIW5Pvv3+5a7ZXOML1GOra0Ea2Lz1ERBwGvtxK77S27bms8
UZDgY9y6VFNS5HSTzPcOViHvfGJxcun2TuHais9L1dC5x1RhLw+OVhbncdZqdBTwcEQ5itMa/Xsr
6Fv+eI9QgEOfOXHc4YHFf+75KF5BIm7FAkCySfGxJpCnqor7UCZSy9QJuJbpYGnAkh2CaFrImZNY
SpiCJQnFUfKZutVD7blruOIbq2+AKZA21WgFDoWEar5LUIiLgThu61mf6ielBgMXslySAkqPMBKm
cgGt1OtHp5PYvynJYCcDgTueMZUsYx97IkL+T7kMEeY0GPDJ9ZoYiv+QZ4fCTNGwq5gGxGp4G59m
ChkM/1cXzsxAf+IoFcY60IYefFZwKOAtQe5lJ/LqCC3ChbFj57FuKHD0ZpLrU6hpgp3JJpWsggCc
AlWoMjaqmRw0LlUGMI4SCOHI8ZdEfpBCgEC9irIvjFSASUXY3F0Dlh9hROuSmRtX6inr2nzRo/k3
sorkZZZOKJtwKOg9Go2+LkVMlFHhTuoOj20TPA1hBn0jHkXieD59hw8YsYK/j9Jr70td4YhuoXdj
qI5z9K856IulFidhk0A/pMckP8Z6tOlbcRlKxNX8f33U5RGtyeANpyAfbc+ApJjAF06osYNJnLaV
cONrXd0l65yr0KUgR+M49+/3EnM5S3O14HuFdumRpucSpN6li3HfHkj9i+QSL4aTHdzwja95bddD
lYaSFFstzmEXux69QFaQRCwvHW1fCOhxjOWlqvaGZ22kjOfL///9xl7/RI1K/hhs+qPaAJwadQsc
Q7sICgxgxQmqzJvk9Oc0Kr4q3iFQnea/f+T30nFR4aCsQ/16bKUiFr64v0OZQfUnQcEOusibqoQc
NmgcMVtaBI2KxWSo9GMJm4ksuDY6muYpD6E4Fj17hKIdW30pHvPqIPCiKjG74jONK3ak/rC0eqQN
mpBCnSB5xIi1TYjojUKXgyluWOmZoU+HYli6TlZNDZP51uJKI2uA2vamgaM7Y65sfB++FM3bcio5
xyLCGFfBhIstxU5j+bGz8vtESPqJQyUWQfPMqzxowpZAZjr5CdRmW1zHo/s8L4EmIQAkJCydcvpM
pnD8XwIT6oQGHO/3u3p11DJmFVpBtKbRoP47atvOISvNs2K7zbOvqH+yoI2EzrACX7eX1XlVzwL8
jsOtQua1AQQPiEImBV31x8mgbITey2Q9tiFUfwUDj88ayrc+qt7iUYPRFdkB7s/p9y977e1P5wnF
uzj+8r27/mvlEa0iRJAM+TDkFZKCq5la6LTGV3+RauvAlO6iND+N+5PfP/faivfX516en4NBjZpU
E2OMzd3SjBhjgVnuW1k6F2mz//2zrGtHUkqgiMQ4lrIqXJTKq9Yk0INQJltJgoeua9qZj2zdpRor
F1FFjEv2RyPMje7TsOxFDy+7CTODuqHEg3ac0phopa24n1EK/UjXu7vAVQ6wKrvYAXCqRIj8BOnT
1fFilSqwPEd7CdBIzmUZWV5H7F4JY9ALAOdow2NVgzQZwiNrI+xeyFMLL1mxp8UWjdukxK1Nctv5
21yim4FI7BO2O2sfpriRcoHzhgT+esLJi4Jxyl5fSE7EbJRYQqg7O9LSbTQy7qpyzJyf0Dfy5onW
vjSD2hICx7FHqrQlcq+9o7uQnFvgl2Sa8AquYEyEU1eGIRwq3UGNvPW4b84L5WyyI+5KxgaRCnPX
686qOxCDVZ2CtN4T95DNjVDYdKE2b8HP+oL3RxiKfq551ZqM2WqvFR5pUZhfSei98Yq5NmmsMYCa
xgOz9VLUGUVZie4yo66ecbpKySwHR1GJ6lnLtA0N33NFRNmNlV6+NngtNBm4IQxaxZfjifOlS24h
C4QeGXsZ4D2yW0eeSeU0h4Trj+lQ0tiCK33L1p2ASMPY2Xd+ENhuEB+LmrZmJtP2jUntkIM/iZM9
o7cn3KoZRrREuIHFCy+hBqgONmseNViAJQ0axO/z4opTQMVjgc5DZrmhVnkxL1yhj9BURjCPnHiB
fgqHu0jFuyukvRrzrcjfyiY+pj6hh78eCh5he5aFMLtPqZC7GBEFq1o2NatwlRxJ1UO/hdVpSWoB
Tlz47UR6RE+NsnB0BXh8BvGyEgigiMQxGlok99VvPPv3L/Uz8Rv0I6IBadxMmZR/xhHz14pm6b0Z
V7IS2Z0czHOK6qDUzFOV6s20kLuFZDnZLI1Bh8eydPLgK3CGT7D3umSDVEm49EOOAVArTc+8sQ5d
E2Ig2qZ1NO4SjB+FWbfThsxpWGwz09vWfvQmRPnBSzFGaypG5IqMkwKOd6l1J+CPd15X7TRaX5PG
4eRZlcZTu4i95KsKeVBQ6pG5xV89aQVGy4+oE3NDaA1qH1X4c+OeildWULQRSAUQuNHYuVRiiIHj
6pSNYvTZBUFKIX6/umfZcMQ1yc9oRLi73ZD6q9ZbWy3ogTQIh50lwm5ovU+xz+U7Gmh0tyOIQYoz
5nPWOao3qX9zB6ZLH72TD5nM26S6g44K94RkRSujxpHozBbNb4RZAFeV3E4mWw91XDP9BxYrAJVJ
athRaKmk7SacpUxlncok5CgedeGx8wU3xVsDUAPSF1GgaJqRa+p84VN8OJe54qE1tIS5mGcoTwXl
wdT8c4IMaaLUqjRpM/ZKpmBuQ+vDaFmC9aD+dDVx5mjsZv6bujNbjhvLsuyvpOU7ojAPZZX54APc
Hc6ZFEXxBUZRFMZ7gYsZ+PpecClbkVFRndn91mYymM9OkcAdztl7bTkcEbLtlPsKsfQjiZNoSmA/
JbmzS6zqfp1PBu8TMZiv66KwK63PbdM8GX3/zaTXR9/885CZBt1/PtjSu6eUNf84Dqeg7miQp2eo
9cMuycbv17Fu3QTMBomdFweqhVjSG0VkSuDdE4fM9hEiIEPsAPOr7o5LuXJHZ/1VVvP7vzgX/uxU
QJBm6YhW2NT+sas200wo284SxymvSrCQ1ga874NI2unAfo7fTxbcD7ZGiOc6fuGzKYTxL5Qlf7Jo
wSDoozN31hn9jwVe4q6VEusCLaj4841l/ex6IIaHQPG7QU56DGa1X/CRbjJYy//qKv6T0Z9SCT0d
yrisEP9YfZf02PtRZPJY9IRI1jI/2hUMMw/Q/c5S2KsqzEhXvvPocA2EIk6Bh7bHuK7IfU47/2DK
/CbulXmy5jUCcAiAEJLLpTunoZ/ia2iZOwKTnjKf4FDWFgdWNawJm+bHLPYf79N/Jh/V3Y9tQvv3
/+L+e1UTvJqk3R/u/v2aWLaqrb53/7W+7X+/7J/f9PenSvDv//iSw0d18yY+2j++6J8+lm//+dPt
3rq3f7qzl+hq5vv+o5kfPtq+7C4/Av+P9ZX/7pN/+bh8ytNcf/ztr2/f+BNAI8b2/N799edTq7mV
ldHaMfuP33/Dz6fX/8Lf/vr0IeVH2358/Mm7Pt7a7m9/1XzjN9fxPJ3+i21hFHU5Q8ePy1OB/ptF
a8Zjtbl6BDj+9S+yarqUb3Z/c30KQExQuk0paFUftlV/ecr+DQWPi7sG6ympMeyU//Hz/dNf8tdf
9i+yF3dVJjucqSanIbPcP+0MV5umQU2Umh5z8h9nQYJ4LS2l6HRKDQ9sAJuHyFgPo211p05/7pXT
RJVlkqKz6KBjNQXcvV0fvDxzOWhiBgrWGePPB7Fptb97+vLE5THZDwBL+zLeANlksK6rqCUpN8Kq
la6sf+7/uOmTy2WWrBkkEGrSRthMjoZgnSlkdLl1OYCA9rDi9MRcacq6zX1LRmhL8IFebo5xRf7z
5SZXWxUVdk74jWHVIM8cjfQplfVROmonMuiTLdqU1W9ePDv0/TdU4ia2jHSXl/NoFfuJCLqIZiqx
qwuRzmReSypDAB8zOvLQKxSKDIK4c6QVIQaCN2MidWOe6k+NQZGLOva7dosx54sAtkr2ex456aSF
hb3Ex1TDjS56uw1rZCKdPtyNNnj2ch6rLdtoct81KMo0wsuekjjrD33PGA62K8mORIZFWTJl567z
wmAk1k6XKQYT6zxPCTBPem9AmpZrLynhr1n9/QRPNbMpK9qHSS1LaI6fCpJnQwF2px9RJuhjHZrC
/qy75VM7dgsUcFbqWWlinsUZaAhxP7cYy1vPpZCg4RDyg0c/MYYwX8x+uxj+i6RgX9fNtHewY+zg
yV7NA9gzQ/jaEeh/vidYAolfHxjh2FAL1xRrvu6QV/rySUsfxi7/Uk4IKzFAoAKhYxHrxg7SthEG
Sz8SHm8TFAfMdPSBifbeeGUmzqPwYMPqWbMx/ey2iHs79IyS8Kus25VGiYDNBy+Zp/613UKat23j
O7laLlg6M4hUWd9ZRaPuzSJyhsYD4Ql8eXbxXuqeHdKbpA05mwAzDKPf1try4AVtE6at3GvELB2o
bJ7xzMYsiDOx6a3pi4nRa1tUmRFOhq92Mna/juunuPN1kU8vhCXRscjA9Vr+8prFZhYa/rK9XCjL
Y1sC2MI4e6czaWwyJ7F3aTZa5BrZ70nHcm6wPEq/HqdNnNcnmdHlnkm6bXv4UPjjgP2QwiTKAFLk
+BDoaAQnFbfhqOB0wA3ei9YKmWGCnVsgKk0GcAIdPgMdkp3TjKfFHbd1405XmUayXnwfmMXJYX3B
GmNg7+c8mtnwtey1nFjA6r7rIIUYWFS13uT6MfSwbswZW8yyMwp9b8QslyzNJBM7ax9ksxaTJ5pJ
U9FsNMfBQdRyIXZH6cp2k/fgHskU3ha1Ms5aUjw1uiX3mWaciR5Vtv0tM3tMNIVwiG7UrwySzDet
jVRjyuiKkV37lbNDbpKegreeuZBfEviTUtHa0iCuMZHC3PF2Wda8DE6fnO3yQE0LPJKAOlVI+2zo
LJA70hWNrjdQ5ZHH4UCnkyaaU9Mv9i0sjWwJjiXpt1pFK8rVQWdyAt2j1djU8/zSjgFeGZSHcKH4
wZSsYHxYCer5NGlPAsmQ4b5CIqtDI8xYH45KvLrk+m2lgW8GaLG/scLxGu/BR+943RFP0MKfAzyj
bYKlbYr2M1UQcfSsAdjdSML0Qpq2JqHLBem4b+k21qD7bMgnswAfAXg1cOQBEU99SImcIG95otXU
jHDNRuObmk+JaF5YqBPGWFsAdmV6KG0ujRQeiErlrbt+SaUgtgwjCGTPhdmqX+MbFhhwGueu1+1v
pcOYmvRhn01305B1N3MJ2HFomuTUBo8xRfPn1nPouM7ZdFwMeWo4x/R+dsMFOMAGAyBclIwIlCH3
8GtLfPtFsBsH/d0suCf05C2B+JnZNM0II43B6/iiJBw6fZiRaGJjYuQcCFWoHS/bURNM2pqzMQVl
qBDMBrb7bE0rxSsjPmhKknI7+RLCEwV/P+lRnUoiiT3pQe8aCVnuTAhQcUmLTY3xOTU3gySGjeAC
dz+M/oc9MbwM7ox+NOA6JxJvHorX0pWnOmam8hvx4tjfNaG6raE5QCvL7BQTU47V8LtfSTMq4uGo
NUZ/TMbyieIQW2mtaQ5U9stdXqbunZOKbc4mpS00qKIG42b/rSYI6xgv1jNFNlaIhaGhFRwljqCA
EJSJ3BuTYaq2jX1SzifPe8j9lFgVrFeIL9rt6EDvNH1cKHImsUHgNb9a8q9LjbW8sDrnDC9ZuObr
MKhXq8lpshjoflVPf1cvKLsHufwKP/wNsG4tMuhs2nQrhronegEUW6ras0XWiAeHeZZFefLM+EtT
6ePJT3tmGdrZsUgPCJGA3HeStDlQOketnONDU6bHEZ8aDr1F3Gn1GiPj4PfTKfYKr2pP6UzBi2TQ
CCYKpSzM8OQ2E1ic389TPmzb50YMSaixBtnVC32QEaQKDWkCcRwlcIkHRysn7QdIU7FYza1k87Qh
ROlJCeaixRzjQ6mDjCIGgy5Z8d1JBrkXowVrr53Bdui9eWo/D3ZNOvV8Xfc1A808H9yl/Lz6h7e1
6lE+oxtzMvldEnoOXKNp9pJgZfj86p6gytu5WJ4at+3Cws3nq0GLNywb4EuiAHlIjGyfawuF83Q5
M07fZC4uYcdSz9B6iIzVXaIEwqEtsZy1+m2WQ53vBrXsrYpropVtdoCL8aBpDjrxtU1TmXB4QDRX
c7xzE0H+pn7jSeeRK+dF90u49nXNHqxgB8565sehYCFRtLm/98yHmj63ZheKWNqR5cOwBp+mbIhz
WpJCjdVJLIEeVevBSs1XwZS+033/Gv+3t3cKBvWlKO/TuubMS4PXgZ4KRpbqOCWOdYgTfWKss5WP
YNJ50gf8PGk8fyHRN9+PdrDT/BR3Sa0Lc5/48q3O8j7qbVZfQ4H/FD+JeNCLfCAWDEJz7ianrHaO
yu82CwlTYRx8i2eQvY4Rt5ssMBB3jD5F2om+rqZ9Zcxvw0BTt0k3UNhVDP2uZltbd6TgWLg2c1YA
N61RfrXFOcppikvbzOZD7rRE55DrLbTy1JEG4YAm1NfxOx8R41MwqiJIOCpUbfNgBRkL6IL970YM
EE/jzEPYaLGqLqwHN3eSHX5jIiXsWkU6WrkTDahNq0s9oqsywq7hyju4znhLv2/nWaVxLNalLY2q
Jys33C3j//UYZFOEt3o4TC3gZxedwDilQCyrMWLr3WyNGexVmpfmsVJAEVJPRXZfKuIz/AfZdkgL
ssc5fU4ays16P1Tby4/jBgAhiyw9eaSRhUS5gVpS0y6d4iLKwdxL1zQjOaeki2hknpO/VYZaV6PO
LPjfzqykw37SrpegcE6C2jTjHgjode2OGZaouFkUewNAg3K0bk+LNz0pF5gKHuGdSzrzpowD4MfZ
oHbEj3nkY1OnmrNeRSkEoUjEr3Ybf6Ip0EK4QxnMRUJl70F04DTGVH8GE9KGHezX1KyisS3jXT/3
ZG54dnfMjX6/DF2KccF98ZNWj1rpUesOCIJsSnyaFaLxveeLV5E17WEpZbRofRt5rKM6wSmVyFeF
uzT3P8Zs5dXpwGtzQztUJjRKZX2akpr4iuIpU5q5HWoLdT1pDMh53LcgA9eLHDiOaK3AIJxjBeMX
ElzF5WQk5fMS9AY/uL1NRPDCOjANAzO/qqSbgZTUyRQYPoYi1siviuKkGLd0H753U3k2+sqKav2p
xvF+Sjprjux1E0GhIUxdWDelDyoe/ARV2QrUqQwqgEiSdMM+2UudNZheQ5GTU3GvKUeBdRsomEF4
I32hiWLKYBhGIArWsp1PInhoZteL6vUwJu+l588grxcRmko+062mE6gDtTikRXIkYx5sXZI2W185
7cFi42aPqRV6Zf2FFUUAoJbBxgOP3dnE7dYkEjXkTu2SSX7CUVaHLql9QHpoDapHAi3LQ9V7w1nz
iS9afJLe+6O3lFrUZt0bq4dnwqaBFLrt2QkmMjFzaHVFqI/pHKH1IIuRYMNdnzp21M/Q0VVJdIjT
A5nzAG7WojQj0qW8EySOTHMn8h0yYnvXi9oexb2pABYHE/Gt+XoWIntQkWtXxWEqPZqSGAVDDyJs
rjjda7HmT2vNNumhQUwdQ4cLmJkyUbUh2oer288J9O34FcWdyYJvBvTaBORh9QLpU1ZcZ6g1ovlO
OGVPq52P86zkqZoTABN5l54JcHVPHZmNmsxJkXNzEQap95x4lrFNvYUBb+YkcdTZJZ45UhKBacZ3
E02x6fo5PyUYusDNB88qM1gvGBaQ/fU0RwZBj6pvQai7X7zMfE2LutoOc31FwfXsWhZJHQ2Q5YT2
7bh2juoFdMmy4OvR1/h3Z4IZPl6pohxOqf0q5BoMWAkwff530fca/EsOyKpZgcUObTGxcI6ue1c7
qX4eyrp/Hqp2CslE+vmQcnVKnulQo/XgEFPAA9mZ9CTvmJdFOkhz456JtI0MlXSENvXGXkNE7lhL
sAmyzN1OGuIOHU/jTkgsL5lr91G5pHgMChcdMSUJV5BYlpZq2paaGsLuMyZPYNBIzMHaCefHrWKE
s1YoRmvmIYlkvm32yaqekxqkWmsiCblLxp5cCFq/Y8O20lZ3gUzSg+7C/l1wxHsqCKJhfe7X4fJY
mZNUnmhTvcd+xDsrgUkeloI0CKNAHF5EVnZv2gL0r4znd5uyy3buoSTnVcEEWrnBDWHtySF1dWbm
NWCyUyYErqajs9b4Pvx98OxG0TE3BKRjVGmxNTL9oz7WsfWl7qkViMKHaF02KSez79+zFVMRJaj6
xyFeZ0n8/mS0K9KDLgc9J3NbkuBpYUVn2KhYxnrxEl0O2nKvLM09Xaa1Xw+bHUt0rqFZOHqkr4el
r59kZwf7wu/Vbs7st7gtktCIzfG8eJxU+cLgu3COHhNRnZalGM/SHURFIyoHqz+Viq16GQZyOCWa
to3NIGQM0JldcNNbqbDvLgeh6V/1vgIv4MH9D4xPKrB6Jk7wlHBx5yLPzlUD1nIwu/rQtCa0Rcc+
tHl58DS1XKeceVvbIMjDKgyKsLnXbsr8uZit5AuiffIvZN9BEpVVQtooglJ76Om8lk5L9EoM/7fx
HuuapQH583VKVGYrY+cuDjLG1bT8RnzzIQ4GP8rqftoqeyEbccpn2KQFcmRWEUiArbNDyuWmsNkY
TGaVnBvzdSHVAk1i/0VCHthU/Ktzmgd1bm5srKpEPmUVigzFLwsP/5i3gJt99Ix4/z+6vnxKdREc
HeRb4WR5h3Rke0YdenpYsowEQ/kWC2G8I/SPKAp8nk1hPTQlOhwnlzYAR5OkNCQdbJ6mmzpT3wB0
LbtsYWtZdcTzUdgZzmMVnJzOhHuuEyIYCNBqwh+Dq6z+aoylda5vp1LYD+xAzF1TIQNvsoDAekbE
al7qU46hAC/hmhGf9MM+SVhPzK40w2b0oCbi62+UVMcibpqrMZ7iKxofD874Nk9p8WraINv0Dvs6
XmA3cN/8z2ViBDfMiuSrdQ59PUcjaCIwT1MNL7BO5XzVlUsbLlrgHLy5Da7SCvx83kKnaQRN10R4
hyGdorp2jN1QF/PBs743qUTq4qwpYCxH2ICQvV228VMF/2yf6Cwwcs+eYMySXI4UeNil/vi11LL2
1pHtZ1h9WOqNdcLVdEqoAfo/qpasA9dJWGNFGc0Erh4TvQ3xgBnEphkj8Z8M/8UAoNpv+g7fUv50
eYi10BzdqTLoqWtxmOd+iPLRwoVmLvquX6u0w1q/7daDBp0kaB0uvqANLThH28rgBCwNnJe5nXwq
1kG7GYLxmFgpSdCDjAiyl0T8NXfs6scfD5mXoiualE8dWfah6Q11dDno6y3fVWHVkTmerTOOSu/a
rAKTvj5lMdNHLdsz/OQpawWhk7Hsmi2La3eJYXXTuftxMMkun2NOX10fAMXD0EB2RAUhuix64pb/
9OVWiWmfREPj+bLTqdjWEFEMeWQykHhxorgGVhflp4c6EyeBBe+ouXVwNhO4zhXZGklAWQWUHeWW
mY5NTRzdZphKl1Vu0B/571EU6Q9cMGgm4pTxQ7ubDHJdab3CLqVeQGyW+zHMk3GebVQUfm5Q/lvI
IB/7fVk9pCTCpcY4RHw6gSNx8eQutNIXj+pxZsJdt2Kj2KGGu83pXW0GRW+RP9ddYibxnuhVYNbz
GF9ztta7cq4YIqs1jkYrsn3jL+mtT0reKIdDZalz4pfV1qeoTvmI8Bj06jTj73rLu8sHu9j3RbJD
ZmqevNx7KBJyWaxs1YxHxTSR9Kg3+xLD83augdLl4sieDdY5sdlIDKgZNPwJNqS2FgT+SXPvtwYG
AaI7MuujnyWBYlmxhvmkb+zjb/tkOiBIp9LTxl3YENJiUlxkeBzCCT/a1msnEvAIVsRxFGg67lAM
b3vLiYEx9tMYkWzMWO7Pcldn/LLJiRU7ry0CLKtZH1rOxh7pvCKAg/nsfZVFcOqC8koQUElLg/9+
sHx2Rg9K9F6ZU3GrgpIaHWrEXd2magNtvKbIu+ObWdwULu9e0+yqZTn3s1EcvH55JBoNvGSJ/zzP
qF63aGFLZdVXZkH8uaflxi2m/J2AZAVsMbuiqbxxDZuh3DVHAu1YaRUESLnUSkst/5h0arpjoK4m
+gHkyInXbAycoyniGWVtuVu65cZotfMMzmujOu2RQv/jXsX0X2rjZWgp+67LWDm+6eyuCXHR2wdw
Iy8Jq6KHtua/3SqCp+1OUHBmOZiVySMbgdy67mYoziS1PrZLTYxFzIy3gLeWtXhyzeQaN9p+IG30
elr/0Gq21RUJqVOVuBvbNd895S+h1z3LgPyBUnifaP08OzZZfmlvA2PuymsyUMn7dGOIz359oxI/
prGgCaYM+pVp7K3WBpMwTeO6zJnNoHbGSJJCv5k+93nmnTRjfvL9MjRcgs5qxixmteZKDQ4Ejn48
IjlC1YuVPexJ9Em1PD6WjvtgmjQEsiGI93oy7hfDvXYpxbUt4rhS1A0QeNSBArAv2vp+1vrNYjYk
ZtE10eNx2M2uDRIPIYo7js6eDMVhqxsdeZG0elAhBjvT+kDC8s2CQW3KFdam0dPOzS9Jepf2SXya
URJTNcT2xvJgQ+GEApYDpd9x5y3ffWUIy9wa7bj3xIgdpFkUvyzg/V0c+Vrz6jT29+ld0iXcoI65
1mbduRJJ+lnm7+xUSS5yOjJXCs7urtyttridrO/mbAVnBVStbC2cRFs/tTYniLc8Kkf32S+RA57Y
8txnrzQXudJGdOGL+5IbI4FVswWJbk2DK4iPIpIzqgsXoEQ1h2ACM2ZgVBaJbsGip8xC5q3vwM9v
zJcqz8HMFtYnuzO/ZljL92okQTxdqmcp1iAX8iI3mZGecQ4ReztNLJWpJsrZeFoohxOxkcRcc3Vv
P8VZALaWyD1RFU+F3dvbIAeA7II5d0Xgh2k+pwwUxE6sxNHacalINbD26Jxs8cF6FEZGVj2IDMbQ
lSs0ngnLpj2U1ccF58zO97QHXY8xItrmZ4Lzvsiinqi6peiLGNLb1L2BVPw9ye18S0K6hZsRj4qf
k5JtEMoiUlZQeUKMZOsTg+aVrD3aOY1a6LJybxagdkfqxsGcG3vXQpmnVU4DPR2JOBNbvikz7Wur
tQcnjne1AZUsz4iW8CYS7/zGRi07HFh/vHOx79JG588oJ5eygsnmOtW2nnlrifNgcKWp/JNif7ZB
rVwdUA3UmzYxnr2yyw7smU+LX1+BzjjZGRgmzyxIUqgahChLdxhLVIPzbWuSXVGuaQpW2vIx8KiK
ml8E6sLa+k7s95HOGj+/N34Zvc7bxGnQn4A8XKdPqPcZDc+uI+kAKcjqXsBHDGmtrtHib1r4X3qB
gV3Lus80ETBTWuZtTnHwlFfaWTkYVdDW+FsLQXFZdrdTSsgbE7xA71F54bKvnaxCi2RqO676pkmJ
hvGkRaQ2LGuFjn8og/curvjNLLV7neCEGdYLqqVGFGsNkkccOqpmO4C8EMWTu2ldSr0Y8+KNY6I9
ayf2oHPfsgfCboTsczfKuN+zLecsJBa69F6pbr6rikhWO0N6NJ48XINPWeXRDio99hAsEhPrPZu7
czFX+omxBky5IJ2RHlHgJXv/m3cwpNC3JUGeYEXXkhHqITHmJBXp5Djlb3TYVJh16Jyo3pPShPmy
qTC7OV7xMKxJpfpEw05ySZMkMcs9KB5oxLLod247PdletRKl89BX04Q6hA5kWus7gaqBqytlUIUQ
Ezozek4iTegbRUnjhaUXA8+bWVfqLNfVJLDZGS+qBHZcmoSsqcG4zmhwjqV8s99zp7RuzHr4ovWo
bBunsk+OSrfLCEwXSQJ5N7Kt4Nr57qb32++MMR76Nw8+ACk+XUJ3YWLMOBgEbDIa9HtfBF+hsZ+9
hVZwPjZUe/wbermg2NfSYTXYVeljx7BTAOiscX8dvHUZnJv5f3vs10u0xSAije0Y1gzZGgThFFUk
OyshOGe9mekVigKqCDBGxrjezkLwFDNbBfDZZ0L89XoUmfS/BaFql7dfXvO7mz8+bn05djKXxSmX
h7F+BBDAW2MxFrp46xeuh8t7f9398UP8+r7fffQfXv7j++axhh5owC6c4nzcXt44rtWcZP3w0clR
Nly+2nBT4yhWv6RIzE/6YmUHL9FlaCfdO0Wx+dh3dXFQFeRJyep6X+fuu4u1Yhg+44xhNrSyLTjS
6sbzCDpTkojkcX5NQYDI1POufLMnSMoEzc9mibbLGLAa+uNNqUQbKZ8NTtf3r/G6VWH99POQ+y6K
kMt9VAcBUb/rU6kZqFWnzM1W9/JIgAaPB/tUifMfn798niepWP/4lHL9tsuLLgfXzP/xST8etBGg
pm7Fypk5+Nfrfv1YPz7r1/0/e82fPWZrnX/yWqJbKKA77ayikVLjxrNna3e5m67nKZ6nn89ebl0e
uzx7uXs5XD7g190/e++ffZToq5F1G3+LZm2O0GijrkTfIOF/ywm+3v/TB62aQO/fPV+tbyJG+h9v
uty/vNNV7H7IpCH7ZYyanlOafjU348qbf968PHU5OCTNaDDmf73914/w6zFLH63/BxXav6Ev+/eE
av8fqdDQARsow/5nFdrNqhn7y/atqeBIvv1eivbzrT+laJ7zm+3g+IdFjc0R+xiisp9SNN/+DRAS
HnjdsF1A4BZS6F9SNKiCcAuo+ltgBt3fSdGs33gp3n0sW45uBI71fyNFswxztcv8XooGuh2tJLSr
VRIHDszi+d8Jsr2CzXVTtvkxo/97cBFPOT79YcqMe1mb/X1ueel9ko+RFEZ50LvEwJ+rWw8I4Gi8
sPaMHFGTDijdh1pTwX5pTRlmiyavxpnAoXGxnTusu35SD3cu+bxJIvPHSmtYc2ejuGr7uv5sNdeB
UWyLTF9e8aVLYo9HdWN2sj6zjwKEn5Pz22WGd6+CJYDcHotHj0m6SJCQodZCFmxqcwhe2Tw72GTO
7kC6taFoWJupcsIaUCL5Wu303gXadeqvTfzVxGdLF3rdFGM5NebxRW+aXdxm05cMyY6mOmdfY0A5
5MKtoBHC1Gc0GU5WWUWTSPpP7CJXjtZcwxRduk8tiCcKgR3bWx8/oqsb6SeZYGt0ykMpFoGHq7qZ
l/s5Tu3T4Ks31IaSNX1xoNdXhiJz/KvcXdJD02vhOO7rqjNuLCv7HACIRPVGtgJ57FeBuBr8Yj63
WBpiflnPoEBRFbtE2AbLU+UCpUH90OwwMX1oo7+vKr5ObxFmF4vysJIiRlcsKtM6xTg6PvTwTVm+
PsKB2WaJLUKpG6QV2W1FWOFV3vbBMzFK9zpylrukn15iJFV4yUuCBAXT5dwAtQ0OxUhubzsS1hWs
JZ9pMO7saUB5NBg3ogdL7IoyPRBetpjuleYTNQp0Z99Vmtx2DT6jufPNqPWyYEPXOX+Oe5DE2SLv
CDkBFauM6ljb37iOqDnmwj56s0tPPojLXVxZT6teg4UOVjo/bW99U5hbZC81Ou1VveuYEziSjmwv
/jghHpeDrc9DSH+qIXyY1KYkL8hGFHPJQK+oNhVYa5HYpWdj1L5Xrf611vT5OCfKute1KBmIaqVS
RT5VH9SniQ/d4nC19p1O6rllroJ0Ol1Y/TJyt+PVVOH6JF8NgXVn1dJHHEQbM7bK18bSi6t6PXhL
d44h8B9T2cMoKUrO+3SrB61F85VFiBc8LKVnXvvZZF7jrhC7FqX+LrPzxyKrw4wzK/JjMM5jPkc+
4fF3GeGUrvLd+8ma542RAiB1W5VRTW1wJ9Wy3Ad6hq1PsUOv7Xm6yxMhdkLzvEgb2CHbZKmSKUIv
mBbADuLBs5zZK7DVL5GUsY/OKRK5mJQppuXLgRI1zZjZHUKP4Dyjpsj2NE6yP2MC/mrFHSE8isnU
cbut9PNyV+mkvflKOyxe0xzn5WGE66dUTUqsLrAgGut/fwYYBGe2OU60AnYdzJxDt56sddxl6G9c
e9ca5C6hAiK4cyw+66nd3AWV+egmpELFlnVtJv5zCp4Qu2W6a1t48oObVC+iMg5e09KkYwS+5tr5
7HRJxsgFJdool/tlQkoHzZmTO8vP+H/g2WoW6dOyKndOH7uHvgO2kLMFwIONB5wsGH8XlwUXms0w
0VS1i+59IvKIPup1bqUHGEqvNoFPO1aHeaSrbUtmdEBAt53115WJd3JuGv9EC3Wv6VYXpX427xzC
4eQkCfuyK2zQEHfbcRoifQle/IBd6LJGYOWO+GKw1a1cGwaEr1VfMjb+s+6FPZWy60R08sZFlwPm
nnJ+6dXpFeh8dre4fwhXNLytKx0XUanobzuvMe/ZsN2aqpO3/ujd0/hBAVYtCQM4BjoVxPQRlPd1
JEVWVc4pqfPnZEwW9h21v0cWNeT5aW5jZ9MbRXYaPA85lfCCPeqJ7JClKeouU8uPeY0sJK/Gxzw2
b6vSAUcPrNTFJLfNy6baMw8RntlY93LuP+szI7/xoXupeVtz9u9TPdNv2oAdlaTYsEmAJR6SYCHq
qm9QnQ+gYeglbW3lvSVZHDxb8Rzf2I1ByKcFU7aOx2OPGXgz5oKAXaFBWwXmF7oLDTlPn+5oU1av
uTPat56lfZp16ywat/9UefvWxD+/MTx/ZxrIYfQOrkcW9KGmmz3CsCq9ciQMf01fsqMo7Pms/OKl
zIzHJJu0s0/S7VCUCCzn93qgQJuaKz5YexFef0YSkKPhcdOoMEe6uGDCtqbDr1ZACNgweDc3Zoqi
Yx64w8Zh0eUrwUdUBXBPhz1+k1PiSBJrk5mqetZlx4AzftfFQXMfYLixrW/IMulAJ8o5Lnpyl/lY
I3sakI/5XJjbcc4eJr1QB+RTBylz4i1TayfAZeyMOhjONnDZY6bkS5w6CmycoMKNink7+Is4TPg5
DkNc96Hb5ObBTc1juzjVU1+SxSpbQTidUQW3PrQVHdpF6DVet3UGR78KVN1tKtb7B59uF3UasZxo
8I47uHgGZmiZ3IxA76+LChuPoe8MrEKfoN5PUZYbd0smEjQ0rvOAs3MtHIZuBa61i4ml7B3TOTBT
1zuzRAwwKvO7Oc9voi+M5xlt6yCDZ5IzHlgYvS0yRRBD54l6RfspGYKUdFe9b68WpSGj8qGKzGNU
aeNL3UYaiDWEMzTq26Aurk3bIDxunUg8Ov2pj14fEZOxt1WjHxsMkIjlO5M1AL0K9M71PrVbcReU
JQ5w881UsO2KUTdOpa4sKttWFtKEALRK5X9jtxKhQkdTs/lfjJ1Xb9zKmrV/EQGGYrrtHNTqVktW
uinYls0ci2SR/PXzUHsw5+B8A8x3I9h727LUYle9Ya1nWXH1Aj193oYB13pvY+0pKjI5CMarWEo6
KR0dg5c+m06mzIMDb/dVKUlfz+85y9BzQ3u77yyw922TWfcsJ463G8Kz01T778W4cllS+c416oV5
x4w/qhqtrpWcwJJXxzrrHLJ1jfMwynkH+Rffl6rVkwrlOeQAWgBl/TrOisXko7yHoYxPXmN267QG
0UMazJ9mbqgKjDJe9/qpAXi9rSM13iNoA50y3JfWIua380w0uQ2j6S7aG37VPRTpZw4I6xh00xcK
sGpbhhIQB6vBOAnSyzgnIOVUW/P1ZBFeNZM4zyHI5Z6f82rIouJTC4/ceRNBr44CQo9t8zHBmoow
FPZBPI3mjp80cuzoIwgjchWairmV0y0Ec+xz6zkgx7EK+uvg9RSPKcFL5AgepIa3plpXbAhhC1bt
YMcPnlv96dtR7qrR2nnYK1dKiPKoMFrdHMN4QwLQnkXz3PlG9UwszFJGZCZTttm6p0Vp7cymyTY6
68v3odmCFIxGY75ZbvbbTyk7BAF+9KEk1VEXbuqobvdI8sHqMWN170Ys9FVI8dMVcc+I8mAGcHdM
K1VPyyJnxK1wDvJ819D8PJgYGkETnPNh+uu4TvzQychHpz5zKZCTRLI1gq60LLJzZ9WbPpHTtrRq
NJBt2t0KSq1R6Ggbpf2NmrV4YMFsrj0fcpEQUX6InSxbm+QGoZqPLEZiwEVYV66MbDYPReXOa9vP
CDRlO30mBAkKIHNckVfRYQqmHwJK0t6x5YtvtAkEGjPZs+W9op2nIGjnY1n3jNQ73vMdX5FnG5ik
T7YM2ndGknyGTT2kzbUW5daJNEL6pDlmGGz6tDqYmZCbEATfybVP1VJhN6nHBkn386bFqLyS3jDe
C1G/xgKsANPNYzAU3J31fF88+GYST5cKw8MYjeOtiphkOol1VKNwjsYYouJBsu8YFOGtrhRLnQwU
JNSXsuTKlYaTPGQl2dbJRJZv3PnisQuGntvOm/d0XUzBDVbG8Db8nQqAKaTLjaKy4Y0ppDh+F0N8
vau6YuQ8dPWzSnoiWWVvX2cS2KWewwd/QTL0OVqH1q6f/VFGTJyTdIf3+SkrRHrh/5/gUoB5zjAV
GZldMMeb2y3rUSZRYmrW30WZ9vX4kMYE9EpviRHs0vBs6uKTMA+2eEaJubBPm+NQmuXGN5LswYUO
VdITbUN/qpn4NtM2BN9w6Eecft6QbdMm4p8ac/e5dbBneKwGtia35dad5JY9TaURakzWY0sA4/f/
TAbs8ZauV3NRT/sSId4YusU9Cg3euxzH6G66YxUBopyQRKM5T0Pm0eVMibFQhufwaDgUvn1CTW20
zoKgQg9b8FQ2hkj2iBsPfhdcIJPpNZ+ZIGtz2AZTUG6r/hNFCo8dfcCKAK1tKsa/flAHG3z2uEC6
7DcuMt6QTs1ovsYdnKLWRmDLpjhSmDA08WfkRgYtdmrWWo1RnPJwONoRobiJ6uzHqrZYFVZNLA/4
NHgEYkJl8yh9T7Mg2koV5FyxHAP86LYqf029Zr6q2XaZUwftsWsyMrQjHDyAEQ5eS9C0bUePgGPK
F6su3+FGnBIiPpC6M4e3R856iTbjLMbxuTA9FtUdu6pcOgPNFTfdSMNi5rV/KPrkZVZ4rJOMPZLr
e9BwwzHY+M+1p/o1UARO0awvuMA9gng92SLUMYZ9nk5vYdpYjxKW5xoVBnvd5bFsEcFZGlFmkWWX
eqrfkjj0ePxIrAxKJznX5fShCoQHg2CtnlbS2wVqRCs1Y8FqkuydtBmxGkKylrMehcgQeBfXNpDa
aTSVDdOyXe6lEZzCDLO+aI5W435ZQTsQjFFKgjQIQimT3EAGLTX3qsIaNVSAFNTmu+FOgikjprZ4
nibiePVgkZWX2tshjdNtHA2/CYnjx50jnGxE8NDRfK5j9n2bsGiCQ+8l4YOpeaslBVNhPRnRrm18
c1NnZbrKsiHYVHHh7CY7QLjaBgccWOVBWGG8SXAvHrKa9IeMrWlmJdUFrRcRLVQrIoEfa6EVjZHR
/04c4qrNBlyFjnAcSRKyvH3IXmsRfOLx59zeSdH89Nzpt5qPHX3nYVZjeCFBEMdPWYaXRhrHeszU
oR2xhvW+M94te/T4GU76PNWKtrzjEK7Zh5T2LC+jHD7pXPkDSJFPc9C9BcCXjrXtdre2upWJ3nOL
d1fJfbQXjHI2Tc3rwtBqz/YTi0H4MGsozB1iSIBeXb4z28zamNEYYgmd/wTpbG3GZoREzSqoTKfg
IbcN68WLPOchCeZ8n/j4l/BZrLg9ynss2yOwiO6a5wHu8A5xnxdkmzAo1LEFplcRQ2NrPz8mpVTN
2i8NlhS+QukwzWqLCNRDeonOE8tHsodoNVKps4+f3BISYVfvDDh6HWvH19hSiEzqbBelYb+xHKqd
qkTPG84P8CRgD9TZIx1Bt+/DfPGrYwoMkhmd94SR2gOduraWK3BsbfNBhukPr+3GhxoH+cAaYJ7a
21R007nI0UcA4HvBVIYpDEBPHLoX+o592pXBrRvNe50byzznNRspukwv8I6suytqIrSIYUz2eJhm
zVuFtcciRJ3rct430NO3ldKcL609HHzazALTxdGYgyerUNatCj4H1dOw6uqGsmtnqS7cVnPhbgyu
gyPxouu2F2cIEWTXl4gZCtsb/0ki8wU+Lksnx8m69LTDlyTT73lnqFeUCQwMyl8dETHPwKPfZToU
Z3bNn983VoriA6S9v7WsptxVs/FjYBCDUKB9jjPOF6d1LhkCKVIFugHNLrZrjhVK9ie8W/lr7GAg
n3xU/CHfWzt1eAOLfZEM9lWbbN0rJaN9xUPewaxiJu9VhHcChX2Zp4x9a2oia+Gh5q6GA8J3OxqO
SdcskmOY6m7vsD84YjPwR+q9SFvTQcsOVUtEOdek0GEyK/rrzf50y3PvYDqGuo+UgPZ0J3qi/kgX
SnSXMjtykE4GY85sSpA7WKZ/U9GaFxe8vVuwdQfzYR9TqxTE2dkMMZQZP3pbETL+b0Y8CF66VrLZ
F4srVgGYOyejU6J6DbtdNDb+pawqA7NF/wwZjK+/zczjULQHqF7lfohhkcDYZPuMP+CSaxf4bk6e
XDSNE/JpIX71mN4bcaxdrd4tFWIxYqq54iS/imKMD3kqKfGR/ZN2EV7M6isYO5RbzbRuFSEAsRl+
xIDJ9wHzmTXFXrTCmtbeVGHdzTlDVtHTzVDZ6FvzGSCh3GmnbTYt1gkhZfVQFIZ7j+N4kyrzLR46
5zMy3qU0+nPiuEiMPHlEWRGd0yA/8c3oq6fEkUEuIYNpYB7INWtW3OLGxjAMhjGF+WSkEL7rxB8e
tTUc01wvVqogey77Zh+iQODUrNHTSJ7ZahnWOlrd3aRlmBmwHktZtm3nFG15JUoOC7N8VdnT6JH1
kLreb9uJ9Wkw/PIqRMU0Ur8kRA1dhT5GzNAfQu5l29JET6mxWCtvorVZvI+zR5L2UIzptggCybyx
Z4pV+vwjad6fRnb2uAazEW1+ZBwSg9oaVGS0KzOJMHXQcmV3KBXcegCitUwshrnHgKd94C7J4uXI
Ac0MkVHsmrbNdnVShXuft/pcMStHanerjOkObQHoqCce+7EfXuGnoo6US3B48Htwq/A5S63wuRZM
CEZmE4G4ac+Y1pZlhMvIOQXd5x2NHu6LEcjmOSZbC39jedFR9qYA+Zw4LjGgMGd4Yj6Cl5SkcL0s
5NlNN4z1IStUk3MoM70xWBCcJmvCZexAckPNvQ+0/WEzNcdtCrMSDcWb59cHsl9fG/f3MMx6mXBA
xTDNv16GWNpaxh9BROUcj+ER+Glzqurm0fM0ha0q86d0rJ69ufPhYEfjMZ/EI6VOdIywzR3COEYD
gKb9QeaIk3MIu2vZ2N5xMOxw3ffWyY2gzndhi2BoSFuCrlZt4JfUR9wVKO9xWpfq11Czeta1wZ0z
WbexcIpdYJQ/A8Nm1Z5hSUUmyY2Dc8ngSMbiU566kSTfHMtOlnMfeYvLJvI16FT/0TcbdRpanPim
s0JL1vFn7sZMGFkWjidr+WB+jazOVZFNh2+hZpe4zyYjlF0n5afRjMZWVByTPXY/invUmi0TV4M/
9O1KCPr4MMHWXrcNEgg1mFcqEFyti43LV1Bcgx6HBKLRCu1xs/U6ri9f9fGyubVXSRpS+Xs9qkGq
6jEOdi7JvoyNku23vamPIn0a0ZUEvGzMbluEeW18o61AC+waeE3EoxmRcG2m3qPqvWyv5+ZJSJuG
N1/2n0VUbb+/zm/5LAna9Nh5lyOO4fUPqx9+X10Qv1rrEc0+UKXxQEnN4VrZeGQT0NnoouL1729P
lbeshNNp1vtiyo5NM7MUXz5ElOs4Sszj1DAc1DpT2yLaDnUnd+6QvYFC+aorLCupih4K5XWncjG6
OW7+16/6edtHvaItDnzmNGWH+5EUiWzy93psfo8ulzWLo8rIHtI2/Jjle5zKAsqtLw7k0oPj87Et
LR8i9CrgtCc0+mVZn0wjUDAqic0TyyPy/YGRb7cK2b9sDCCgJ+Hia5H98IB9Dd3xaOttFetfXRxC
A7WzZ8wo1ppyTy3gTPYSojoKJO1RiX4yjwY6QsviJ11m9xLWFWEXpbtRZBR4vYeCJUbOw/N+movi
YQpGZ0+p64ywGcppm9FkwVXI9DZB+rszyvBX1ORflZj3Xe2/zGn+h4jznUluOcsbFhnckh7PynFa
cBMWPMOdjQVMojk+2aLFhzpMn+BjB/zQG6rAfK9G46bGxTxUaxC/5Oeu48I4TebY4+IZoXJN/CCa
8ofpzGLTmyYWwsUsEow3nlyuwMq99EZTYv7BdYMT7VzpPl5baT3vmU/w8ETR6yAG+0c1d9YqzvyD
yyFAAqbf7+AWyt1cTz9CsDSb7x3JrKr2DDaVf+vxwUom89FAdfkRVB22eKoP11fGqbbcl9gY7Z1p
+M7JLKdXW4/e1kw6A2KpK1hjRPvM0JzZfSTeJ8+O6R5PkSUFVgWm3EysJhPPwWzQy3gBGIGw4yGo
oy2osGLbA1peNczpF5cd+GC8GaoGjuGa93+eS3vENcKccWUI74dIhks7+S9kALrda5vEd2CEuFn7
5idBN5rJRdhjMPOuQWG6KJGyv6M5bUTYTRvPMDiFyTkiFD44MhY20Gd25NBksmOvI5xDXfr2yeAv
xzaEMKH4GXuk4yyXMYTWiqLo21MpmCHuPMwi3m/KlNBztqFS1iYxxIPOxZ2J4zpf3CuGCH8Gdv1p
AoXiazoPGQWw9zyq2xyNnyK0OAr8mgZHD+9GWb+p30H8iDu/3xrywVQpNsJ+aartH62pnkl3PRnQ
nuQ03OugR+qLLZIrATU+IM2+35hLWEVThD+yNt4Sdf8DW+tw8mNrq500O7iLKXSUtT7o2VgX42PU
NM6R7UZ/KmKbl9gje22lejZCPRXvzISsafZxyUSbJfPa6xK1Ch50RzvYWFOzcqfqKcjw0tpskpDX
2kW4oWE1V/je4jkiNSXD5IPr/J7ZDdOIEnRFobJHYazsmSt8Sp4jxk+UL7gOQ66dyNHoEJ2B1fFi
7f22EvlEA2H3K7aqH7/SRYVUHuq4I5KkZWRglHz3cbSpYYAe21kc4tYN9xENkeV1+uBM+Rq+sDhY
y9nzLeU3Uwx4De5jN7WNg284cATznZeG5WHQ3Nt109AmOeFXERtqa0czNXNha5p8Rl/MB9YG2Cii
ccJL4vnvFMTAfWVzDRavQF8HCRW2ax2iNjL335awHGcxmwlajJQkK3eKeG9IMz2zQ4m2qjIbKiUt
TpgDi908mQ+DJMuOepIZXm/uIwffy2LaLBrK6tEX0cobx7fCCocdYvTXevlrcnGSBg0/HWU8USH0
TJjl1eT8+b7uvj98m5hFgl0pdYNbY8bn0Y75/mSl/nEBKydHtOtyxEqHgriK8ZaIaMtZh3VitukL
MWpXbKiXr7aRvO5xNPPWLosrqgWIGJKij+zAR9PkU4TRqRb9te7mbO9lvNEzskMCXRP1xR6tK1ua
ZswjKItN3m78Suc/BygkRECPNmJv450FZrU2y+J1fHLKfO3xwta1godM4VtTzjCeDeTaLtU+b9p1
vRhcCv/OfaW30MjvYYX/kqZ0Pn1bNEzLAqle+JdwtMb1kA5vtl/87CMPLe6k57UBcYceD2SqFTq/
wqU6cbehw/HslCzVIKFuUIkHp6yyghN6YfARJLwI23L22FleXZc7g+O8As2TMY8PsbW2uYBrWWPF
y7FgrF205sCyJVdXjhc2NobwRN7Z30agmnWZY46zs/++txlg9UdDET1mvKCnvcI8Rt/pyHMUeeTv
ibtCh7P3lS/XdZeBx+EMWPvDdO0VBn2Z7kb8+s1i3BdO8zoNacTj3T6C6Ts7TITOMEG2k9NieGqL
ho0EIvXCGwl2LDqEAPolGjRxAg0QYGrQYAEJFAtSQMAWINuKaYLqNnCMXTwQ8Ad4JzULkEBCJtAQ
Crq3bMEVzAu4oFwQBt4CMxDmH6UbqqcqUaAuarlPBoZ5WsLapQVcZYFqr0xEW4kSV6ngIG1k0GEO
Q0D34z7P4X37y2DO8atol700KRm5+HWeOCckY0XGGC6b7YDJdm1xMlqATvpWy61arFOdH6wY3gKp
KkySWj1j3zqN3LuZyskiT/DYp5MgnMTY9YVrHs1A7cpIMS4ogo8kD7KjaVHE+NOVnGB1bpOAaQKK
mz7R1y5CBEBhkrf9TwmfAhYLJQd0hjXJQaTPLRgLDc8C1/qnkcKcAHNh1phXzPRXuQAwqgWFgVtL
H8cFj0HDrpCzgrkuwSQbw73CwU7HY3FLrtLQHBAIA3bhfiw3YTYaXAagOKicX0MtpoPVf5mwOpRl
yyP6O8w1OY5ry72lKS9e52ft3ir8dBWRiO2zsD0oXMzZIC20nX8kmats2qKjSy+5bj14s2H1tyX6
5z0sGa+o4mgrPG3hHvcKNkwqyIMWpdjNjvsnrBUmNwWAdhEYywKiMhjZlTePwXpI6qMDN2PLNxDt
TI8BmXDJnF8AKCxAs3UX+iWuJfAoEk4KD8ECiCavfkGo9IswIEo37rKZl2FxTXQeHezubg5Idww4
LBM8FpUAZlmmznBaACmhBIbc4i0IF5Pf6IXpssBd8i7gwJVY+mFE46iK0LiWxTF0Pc2GCPe/RITP
pOm5bVO4DuY8rVEyqMc+HW6RDx8LnmURWl+M791b0IOMls2lQwm8GaLa2OuEcV1PhBortatFg+0W
xHYobLEcUOkhqMgFppV+L/rjkncjFwRO5ADDSRYsDsuvei8h5UgGQ5xWVCkgdPL5EpBII0N/2Prz
dIZyTTQZrm+jbdV6FKi2HIFsbEHzVAukx11wPd0C7rEh+AyXGao287+2kKCvhbDWlZeyLJ83IyRJ
bO4yFZ92++L4EM9wE8ClHFOx7K9Q/qD+2Jp4a1cWQ67KQeaSlU+IK4Kdn+UtC2UkDEVwyLB/MHUg
AQxIUbjgitjK0MYjTh86UEY2TCNjgRuN5tKtodCpkn3q59HZM6t3f/Q2hQeOl1PQbwYWJEkKepU1
LjMLDg1DsGxSWfEr1BCOzOULc2sQR800PdilFIdELSST2P4KmAc35tlwgXdFcfaS10CcJmhOTmPQ
3w0ZKC+DIplrDn7oBjlYi5UzXqdp22/KqLnT5XFJmxh662TeWmLa5AkZnxCgzV2Lx8jFbxAXulwn
c/FULAAqBxKVD5Fq7tqBqL1+U9fpUV7JeCsYmrI2Yu64xgV5NNt4F4gRlJ2yt94Es7nryxClDHlt
UrM9dOtVLhy1GzNeu8jSd6ONwnXM01Fn7onFaL5uZL1PhUHcFAAjdzRrLBokLES+Pa0iZf1m9QtJ
pIb1oVKQyvNC8ErTYjPe6XDaE7T0NRqTBCrb/Nks8K9qwYDl8MC86hJBFGN/I4hAd5pNoH0TmBLv
86IaPhD/FMuOTpJrEp5ZBBv7vCUCe4GQ5cF4b0vg9VUyIkNaPov2TLFroJI0ApVTV+U+o6Bj6hBw
AsH2luZdeGJ/422EnP5WZjwenNK7OAsgbeGjUDgSfGKD/AmySuzsKL5mullJ2YlDjzwP7hJuk8Ba
OWIAJsHTWje13pgGGASPvcUmmrl/GaSAAyi2kRF9tPZT2ZXzDwDBM0+U0JTW2rbhX6VYqRQRKEwn
TWa9vsaxDC8O3ZizYSc+bot5gS957xBSoMmoHqHL+BwVKc29a8frcUHRmTDpil75bOHB1Lnw6toF
XGea6UvvWW/E5+3w9zNfQSYaWFXMe+5Hjg5xh0SDNp3nAxGZo56cOIjPrKkuGuEhaeOwN0LQB4En
3+Kwkpset1i6AAu8BZZTuPFhmeJ3ykMYs6D5Uur/GVbfvED7igXfNy4gP3RZtwYoh/RHtbMsHptA
tBJxX2PA6UlORavJ5aynj/QRrtRvJ+ftOtUldoSGLe8QfiYLVDDGH4pRfEIGB3CQY/MMwsDalqTg
YMyo4BJ2NG+naFH7N+eOVXxicy+HrMKo55NX6XophQdxVTl2Nc90u5Mul3fiSA3N2YdbIlnMtg0s
mO5cez8C3++OIGfqk79U198f/vktYD1AdgI3VoK31JiajCEH/tZvi8W3aeH7w7dT4V+//f/4bwVT
jFVH4zmHOf7IgMGtXMzGQ4rVxBzpMyFBWVgFg2eTljCr5ITaqNvLNtMnQo3QrC+/iv/nV9+//d/+
2/cf+dff+N/+iBAjzULi9hslcOQ6SWNjA2/jaxyCScKlMa7NCpDiNMl5YyjGM/GcQn1qfwgtvqI+
akE1JRpiReavwB2dywAeQY0DdCeQI+M0FF9iQGaKhXVFrYSGqD4F9sBAcGLt2hOykeshfeDJ23PE
2mAgqEn6MB6vGudSB9hgU7qTuUJRyqaSMYfLqnYl+uQcLTS1GN0xOpZ1Px8YtsnPTyuzwovI/3Jm
kvFkcsz1anK3wPf2rgj1yrZ+RqkDnk+qaFOCmjaslFOSoGVNT8jw3TpV0v4IODqOEnLi6HzWtrzB
X/P3Pi38ssQ2ev3Lrj3rLOEuWh1LUA/EDijLiZfniu/XYWYIE2cYUBTZXrCyl4rSk8ZrX/w1VVg8
a+ujs4gc1Em8mU35I2q6hTM/7R3V1acqy/AGj+hq5haSWBvsM4yEO6np7PVYfc1TeqF24Ro01St6
aObSuOtwLeePlAtgDhFeAjrFs2z194KUnMG4oyJyNnxTP3Tr7enSyYyyzHZt28lvxYBilcKs243h
UBACELyURkxQLrj1DUbHbk2/fHXm4iPo9fNYUDiYCzlGF2GOpofsVBFFZwhoDtBASCnwiN3TsHA7
RBW85HCeqHnp6MZi7JZx0bjxxynYjW37mC/G+yb0e4LFYOXJ7qtxeeN2DZ+wUo5xqsaUQdZTxAS2
8bv2XI1Xm131ikOzx7nNRbNJiixeTVW4ZKkUT/PUP8dEl7Jet4dNO/gzoKnRP3kFfpZgArKh3FIc
U9YtAKBujQ7zfcYpyFfHLL0oJqCBJgcKsIQgDsmdCSv8doU+CBMb/lDVGfuDDrcoObLbsOK1sKLC
Pgt/fqNRJGIEG1AU6hjkSAs+IUPzPVqH7+/faq+O5zNCGc1HtuVMMiePzrt487Ps5o7OLdXo3uJX
IVEBBSYuKUgAKTp8996n1DtAIX9+f6LQfXA8vidDM3KOPWPXMTMY4tY7oNuYVvnMLDb0rQg1XyBP
nWHvC5h2hyYehsOAo9pxzYmllc1WHWxG4q6c/DEt01NV9Py7AEbMaeVHRJoYrjz5JJMzWMwjNK50
/1kIw3n4aGN6QQEdBMrFgHme8i3PxlWaXALXeutGt1w7ofypauvBST18qP7HXObvYwvhPiHTzdfy
w5EEQ8J37p8HB2jWbManPiZ1ymVlJhyB5JkQXHCf71aDddp3yEppkukjq+uJjT/zqAGr2Famkh+s
GZvPldv8MQFXtHGW3nuEDCuz8dapzvc6E8m9jNls9XP+6pP7cTFy6nXaB/x6EIEmN0ivRQYX0pAL
AELEl7TDIT+WibkPC6YuWjxUY2gc+qRl49iGjISg03gqvlq9RTvz07Pz7KGcf5boi6bGv4+MciI2
jrAa8eBO8VO+dFHaJ2TGntEtBGwe2DtCt871SwCDAPItKDa1bB2qOvyV4j5AzdWXW2uh2dnL49e5
jOpDxcselTNZrqoH24gBKsqYbplUpGvSOZK9LNVjHHnsrer0La2JUgh1Wm6+vVmzD6OCezuaOf0g
MxGnDYQxQgfce9ihJqhQmFfW8xQS25y6Ecc/t2w8kJmxsNichVPw/SGsZyb+NnODOmkvpTUMe4tN
ROAgCsobYG9wmWRnm6wR6qfBco/dstD4/tAv1DDXNEx0g/J1zEZvhe+gXvluAn5pGL8KAljXQYjU
uennMyVT9Q1ByDrooNFLCZhxhXNCExDIqsXrSXIWy4e5GhgRdmwWe5UASbaT1xkABnuEgVvNs/uz
XS5NT/tlJ1nJcJW/gwKAxmo50zzT/gs5uiPWQ7wKcLIJjwbRvQ47z6G9BOibPuqaDV6N0KyU41u7
bLCrgBR4U2dfyKXi4xDU5hXjbrzxe8EwMDHgBmyKWRI8bGugc4YgDMzPcKMqT3FrjuwBzLRa10HZ
bxjHxefZ+Dsxr6eTEGdPJd417Fhpl7PV/gnqLWAFd4jWQlvcKs677lkUmyZiLFcvRGBABszP8z2K
jJK6rL8UfPVtWFZ36bu/RuU8RyKeP4yqOoe+Hv8UTnIJb9qd44+2YKc94yVlg1OjTg5StWFr92rH
0zqdXb0bUib4E5YBgm+DdWjXybvdhx+OdtuvSb35cYUx2LxFnfDoljTu39L5K33EqCkIx1XaBulW
Dja9YYlgy8GLsrHiCC5EIv9kM0y4qJvXMeSmVVTN5WXykYi21hw++4sEPKza4NPSx65Wt8507wvW
euO2UXZUQQC8uPnBjIrFVb64BYp5hzLup5vexJjEL2VrMUZP3E3CUp93BicbKL6fNsFmZxeyG3ly
Tr+jyq6PboSoJKuqZ7CSGB9MuJyBMmlnm7tGNipCZ/gddAFJTOx7X0AcnVIqW/In7t7Udw/SmrfN
ZJWnNLEkWgGEXVNTRzhgLExR/By92K+PUcAM1p7+hE7+UEbpvsq0+Gs38TEgsxlqc+XtEs0LFfaO
e+3hmh45Cvu9QGHxjOeLPhdP0x83OlizAQOACnfjR3N/jmIXx0xv3VowFLexZa3oe96D3Vf7qdLN
ZQBXfOu9Pt5ndswImHHbJfDMpw65NPJlVV6IB2e7mjJMHVqTmNC8tz6UPSe7JLP9k7+sKb4/FPSE
p+xNx119KbO0vhRtgn+6Zrr6z28Z5O9VBx3XoVaZxKxvQRe/xxMerwI2IAeqDblVuhsnhGoqm6Te
4rhcbCKhsc7ibi0N1+e8GzO82B2pCdID1O6rd9+fs4fIXV7zeoHfLpiqJjN+uL0dbpkDlNsu/mv5
5Oo63vTKOmigR53RQwrU0i7r4J44K348qBxVnSFyzWd8ra58HNADOLnGPTplt+BZw6Q6zC6Il6Dq
EUiEY75uoaErYHUrzBuUxLZgllRjmqk4jA9GUQbbQBr5/xFL4/5nbjuGQRc/o41t0Abv/R1b82+G
wT4G0UsQZnqAGISJZ1b2ZejMU2J34RMv165nNgX13Sk7UgHbrScmxS3O5n8meJTSIELMnk9JjqIl
fR2I6eSehwSYZIlxQL5SFKQoFoRH185/W6GcPMa43vo5RCp18EjqOU2U8CgGcu+ly0OF94OsbCdD
h19ZtskgwZy3zJPig13Lj7x09EWFTXq0e+dayzm6/OtDUJQKf37/ElkNey1BnTSggDMn3wMd2at6
W5vWvfdD+X+8jOI/EzZ5GQPHYt8l/MDhpfyPcDgdY4iY7S46dNr/qofI+uhbuLqZkwYrTDceE44h
eZ/f60mh+fFzZ8MY37mjdnSRg+TVsRe5c2f/qq6+ACmPgGDniQL7C8PuZ964mHF6/8WcyIHNoDWg
L4luY5Z60N5yta0873duteqEODh+srEhIrmIP3PS2/bDOBevVjJCY6oAanBE+2vkn/LRt/pjME7N
GUnorbPx6QnVHDv2ztRnynoNBPvzf7PV/nd4wr+HJTj/GWjCC0RUNCWgDU/3/81dK51eVjG6gENv
y81Ygsr0pNrXAM4Y8dsTpaSbwvJpuvNgImWNQeLzDOy10xN3I6ZHWYbmAyH0W3/KW0JImF2npHMe
3MgNYbITIfZf7J1Hd9tcuqX/S89RC+kgDHrCLIoSqWxpgmVbEnIGDsKvv8+BXZ/9uW5X9Z326oG5
QJkKJIAT3nfvZ7+LirBRb1uP8/SUj/HtqOfkZJIfstGC/JWgEvmgDfY1Gp5//974vf9qvlU52Oof
cmHw4H833xYTLtZCzsjenSy7Ql5K+ZQEXSt+I3gUC2RY1txKnAi6V/bOqttxVWnwTbzaYO4qWQQ3
WXWwgUhsC49mK/1TwHBTrz81vgDa3+SUurmsVu1cIl6hY3sOLTf77SgV0S35rLDD+6RYaWbafZcM
kQ6orRenC5qdt0f8Mx5x5Rq3c9mChQt19xXiJlR1unHFqD/rZAfEpoyfWN30+wwHzMF2e/MeTidg
j14ixATijURde6Hq4zxglSBAIontbcOeAwIYHPaavslhypwrCKTcOca1GV0aDw5RHRreA5PeEWk5
aM46i06V70S3bGYZEAK8lE0yBtdtXbzI1pEfkmZXYHfAdybQUA5SUFPcdxIdQ+oKuLqisx8qavn7
Kh/BSbCh3mgGRtK8Rs7n9tL5Qij12Whm8cHQeqD6GVw7zoihNoZt1PVe+JgEdrbtCRC5xWaH40LL
D5guY+YJapDRjnm7AWWHRWXYwXtqX7G9IRxvr7h38e8OfncyyQoqbMl0NDTVl8J1gGYiUkCLZUP1
FvkBtO60J7ZLO8jEJBG77KxtxjIjCkrj9d9fhda/jkTCdQkLsnxTBxXuKof4bwM6DR6wsXhyDz4F
U0j00NAobd648iWT5iV2QXDZYeNsKSaa15kBGjGKAakioWfH7w0djBt6jrFufssFdV6b3t3e1emT
65Og0ztNm9nH3mG2OAV6paqfO2/ldm2+zidqkG3jbS0yQ9ZdEL0ibEO0QXV0befzjd7xyswbxAGG
6H+4+ZS9/g/jO2oKXG+OZUNp1f8MzdJErc296UYHYG5nYsXMswkMf+1ACLwNRX+dFyb4tbB4LE0f
mbzU+0d2NGdt6NlgNm1/aW08ltI16f6I8EYLMjhoHXXoesazXEnU32EuUQ4qIeQ8fjVw/62IfaFt
kiRP3EQV6LMVNOD21rGio1mKA+XodJcRcLlq3FpsMjMXu1rsW/pfm5l21n/4CAznX089RAJb+A5+
D6qPS1rbb6felXqFI5hIJgmC5jxloXfTNxb9MvOL43bd3Qzi+liH8XdAivhX4+pliIHAQ57cqdjo
bZj71WuWkgJgPGRTioo5N63H3A3tVV1A+WcSuRZ1I1/8+DVApnCRg/xWj7p+MOsJn5tmQ49O3A2K
FO60NsGvMpXnzgqQ79PGjsrsuaDxdp7j5kULO1IYgzQ5tlrTP/juMQiK6rGnIrSp87E69H15ySp9
OEN5Gk9jOL15egvKGNkecDbU4cJ5bqdEnDvTts+Ml18yO9Y3jmlwmRKAdI9+yDrBGrg1616wNSTu
oRu0mx5XERxMW2zjYa7OLa2aTTeZN4u2hDH7CuI1EkF99JCH1DMkd+Pe66vyuq+be8vqvNOIIOo+
ZzNY+TOKY/SSe3qt11pJurTREb7u9SCs5Ozte9K8O8Llj/Ogxwx53p0w+nSvOZ2+jiBVbwcNQSo2
xRB206pyK+9kilZDtIT8ZURatqP+8e5Ovr7FTZ2usIAV64Hsn0uWG2cqDtk+kVmzrTyUxG0RNsTC
YJzXjbzejJ6L+M7Q0l1spsVFj/sDklPkezH78mCm2C2MkFTpaEiu0XRDtCLpBOqaF2yN2jD3NrS0
JntmccX6L6Oip0UYn9tvwqiofM0TUq5ZvuquBeY7QoSCM5K1H8F4SJAgKciEfUMzR591Zl7Qbd4Y
SLbOQ05x1MZh6iHMWdVsuy5N1vtbxxXQqiYKLrGCBcayQAvooraYYv0Rn3l5l0UkngwO3wlFlrX6
7D2jFFtZLvs+FKbOKe8nGjxVoD39+wGVaPZ/HVpc07Udw7MNm/jfP0IOI0OjMCRdMmp0CtbKRHiG
ChWsUXSbq2m23yWb6PuiSoLNZLTZtnLt4khaw5sE6go9gcKdlsCVKIlzvLSaGV1B8xkho/mPwvfi
QwOyYCcJEjlYlvPSFfp6rKb8RpSiPXeThnSvli0Eray79QOVjOCVbPAuwFmji2r33bEgxVthmO42
LlD9BjTnPd1M9p7sOsisku8LKaeMbpExC1npjVMifpCCHJkBq/SNsHPa5qVh0Bkuv9I2p1LtlTd9
FFWo+7keY2G4t2YGDN9y4nYXDeTfTQbW7XzqXvLBdC8D7EwLt5ny6ZGbeMzBYX+H/XoV+6hvDe1i
mt8oX8iDVtItL5PdzCLi1mWFy0wyDAfgIehPnGQzMCBvB8lvCU1H0JcK5oPlhJeuSJDcsAWjNTdd
wb0Qm8UHL9xry6GslwXVfMip2KwyggiesdHepFMNncK+K2Y0Vyy8rWME1BjQvVsTHERHOg99a2tj
w17NdWGd04KlOcKkEzrMtUGIhpK5HpsMZQwxWC4w8FDfIWNXojalhEBcjd5FPCY4b44z0PuNDNBi
Jmk5H3wvrW9j9CAz2IqtHWLGQyWZhEn+3U8RBviJuTKgZl2bgDE3yxX7M87t5yr7j3S5P57+38TI
/b+H+TFZe/92c6s4u7+Fzd1+fGu+tunfAT8/vukn4McXBMrZKuAbwYT+t6w5Q7f/oQtXOAwpP8Lm
/gL82NY/dMg+nu5YvvOT/fMza449wP8gW45b9I/BR8XeMpPbVEV1yxH8aX9fzmVWD64kiOSpkHY3
wnKsA+qhg5Efgxi98nL06+F//rVQqZ4ZhZhd/v2PaexI25Vh2Tc2soA82S2/q6wdBexWfw81kGQl
3ZjOHErGILsLsgFFE3lj9PiHfe2B2euG5jEansFmmFfIpd2ttPh2alCvYBuIsSAujN1PfyyK5iU/
sn/cJRW54/ZXOjn4ODFjiRiIrdPLPavK1WzJeT/41WPgkdjWJykakWndadZTh6Y4b+v+Iiror03p
heuhKadjUMibLJHPXgEuBpjjjZ802O78RByrwb0yrQagfqAR7FqSu9UgJ9KnkCpz/uyCvh4GRL42
hOxNjxdgyXAQ+kBJz9Rec7Q6CoNtXPWMxlNvvRt03fKBHRy/h0Qzk2zqEUKOHpY3vkY4CsoAck08
tz/rZQAxP8Y5BTFIhaZAmDFaRN87N/F6RhS4j11VPJtJeGgd0V/ZmvwcyDLbhEPxkEJ3AkqAx43h
J9/h9Ig8iKGVlT2HnKiti+oP5f6mtAbvMBYSaelBA9QtNLEjPvm2gA6Jl4kgB+y8+2J6D6LB30nP
L1d2Yme7WYQnV3jPcLt9apVeTfnusXCc9y709TVErO6GaZqZscwuTVRH8FR2c14gY7T8F5kYD7NT
gnOwq33r0kKrvFdZYmW3sY+vkawQEtFLuuyNi1xHtldjqt14iXVl1ZTlLd/6LmPMx4j2O5Co9lvi
UxKnWckA7DzrANV2ZYEe2tabbtW7gGEjF6d1n2w0l2AztrlBo5/QFXob4pKJMWHRRtV0nTKK41fc
1rr/VToGb76KzF2ASq7BX4D6+3spJUAn8VVzo3ZHulG1idnYTU1an3Ae5RubGxJVEeKsPks5e2V1
rtAZEvGGiQzBU71F+H6exwLRPhsQ18rpFXTWFaK7aiUHIstDB95riXGmNyvo8lIOCD61Kwe/eVvn
WwAzMJ5ncT9O1ONDKuBmRmHVEmTzkhp2rOoGTbM7YCNAgE5CSYAC1NGTrQ5hFyADpCCssgYhuvhx
OxrxkF7QvHyLCFsqbfSI0nbvky770HX6DpG46ovK2eI8rY6a/bVAHImYNRZbisnsc8UV/sv3hE7v
1urubAmLV6OmP6YZjsSU1neYvaGWZvE5fmN1+RqNdXMQKZygqsNlU2GVpmSLhch6opIroEZwrjSz
Ftuku9b8b6NRPajxldq37XPSbBShxY1fDyMNdGftBaZcUbfR9wUC8OsO5KyT5vcMj9vZV1XuHkMK
AGjEkQh2BrJrVsPW7q1Hk11FkxYBcSxk4ik9xI8HFyU9GY1xPvWbJDYvSePcpR1kkYTe21q0s0ry
8PSjY9Iq1OKLm8o92UpM245+PUOJWTchXeeSe8JNxnTTFJ7ABgYfKH3s8v57wt1lawhkJGfMuNfo
t1ukpBGEbV9DIbHm+EWopK25Q22X1IOKysquszwjqPIYkgOJn3IQqCyH6QRacs97eZ9Dad9Y6N7H
mKQxlXjf17Q2uvFS0w1SVTv34NJ1Wbvp06RV+CvdyiJUU9yErvfNrfXh1IjD6KlWJL08ulbefQk4
ZheyOV0NNdFTPa1CYZ11MLirBDL+Nky9aUurllsMSexdLIfiHNCc1LtNpbMdcczk1fblMa+sHKQz
HWKCwFCsTmId2RXoZy9Q9INoZcwflcoclP2wb1mLbtm3vVXBiOEVOwQ8gcbaVDYkporYOEwl4gLe
tzcaFwss/BeThSENYpHfWk18b1A9qicPCkDfqH2G9q23CW6fK6iopt3S7gzieGNKdpOV51+KYBNI
LTxmJboq8pSBbFBeNzT4BrT18av3rlr07swZYb7Vk9MxJcFO3Vrj3A8n6Nh4a5J3M9evAmEfmxnd
lOEUkptO+6gHCUet4qswhKhdn8qoxJiEtNY3Tg0AeTIzGXQjO7vz9azbhuXJTyZiCIfP2DRxaefN
R+SwCu1gk7tm9zkFU39sSVdLurY6SFwapRHOu87pPpOxw3boeZvOc+1TLCg3CWObujGplRo9K8cx
uMqTbMR/4X3ORN+AIxWrIcVM13bykOQYn9jPrGAR8ulm4qy7mnNL7m6+BilQ3kS28W0YTVKKSHEI
h56w9qlA07+jt9quiKp6NjrbOBapJfcdUUjrJJ4uXkDgkE4kD8wG7h3kUmJ2wDAFOb2RKl8p2n6H
QqL1EG4BE7BSMW5RN7hbQtX9mCwOhFysHehK6bN97afcy4U3vnZDqqNMsr4GdbC2e3526PafKCdd
lKXxqewcrNxtfDflz54Zsv3MLlTPlQ00Q7A/OZ8iG90dhXsKOOg1gqjhYxLuPT9yX4PWWRNjB12N
uMaVYYYnJHraSdIl1St0fDUbtIOdjjghTegzE1Lgup6uve5+qFhlEFxJdgXNbEJCsb1xP62oMyAZ
K+VtPyGGxcT1UQM4822zYudafclrEaPcLz59acD+0ut9x5JuPUMIXvm0DiTRFuC1JC7+OF7rjYvX
uKGnlKKZYT+Sb9IWY6JXtySIMrCFeXwdh4RUAXeg0BxvTf7gtZUCZhQ2+Jwxijd+AR4DC7/ctvFw
6Lzxa9AF5HGWrbuT1vARQj8i0b2F9r/Bz/1qJqjxxhZ+FWsFZ9VldsVk7wORN6xuU484GrK0/mZk
aonndYdAc9KTpufIabzzRBbTerbw0GA63LqOZmz6HN+B7c/7CXLZwRrz/USWyLrlZAHzQWfp2dVG
nxKEo1bE/C2iZJ149UffM2BYFsEabuwKqPLo8/PJiG5rFZsg65pMAwtGVefm5U0H3ckwCuhtjs4F
NCZoN6z8w52s9DSCE0q6gz7E7wVnEmDhxPoqB0+NVwtoMzYubwym0+A21s4TYYVky+Q20ogerRGz
DDMzaxW62yRBOE26EWIHusnFhJFD11F/kx6JLB2jRIma9U5rLQLJ6oh8Bsdo9oAnqAs00FS0ytyV
LQsG6qk3XAOsQbKretYJUwgDLs+CMk+bvs+J/q1t3IcgoiFYobUFWtO/1dHsbZeooiahDzcxv2+F
mJ40PDEHp8jHmyawHv15qBAEw5tFyCUC+W5DsNHQuAG5m+GKEcmCZAdeoo8f0SHShmbMd1pW4uy7
tOV9q9s7lfaY5151RxMmDsQVjQnakUVT7ELfuyEdrNwkBhM5eBq4OB6VitkK+1PrUkBMdDDRrasU
+7F2nU1027MhJ5xFH/bChZQ9DQRyNjNr+pC+6aM2inOJSCvNIlrNlg3NJ6M7XzCv6VgX8fwWDIhd
fJvAwsMajW/U1SLjiDWbYIHK4OYt6151c6ON5URIR4vKZ1COK4KFwFfKFL2On9bXbUKMx3LUm8OZ
1pRxZWojy0YXwO7oDhOrBYGJqhxetClHAp9OJ1v04jZyubFF3B2mZOqvBqZNMrFpqCW6xLo7ITXN
U+vK9dSy3aX4y86xOphlhEEjDG4mMmA2CcT93YBgKrGn4MBEccKa311jqYoPbQA9NJHBYUwD9IG6
exzdzlpBcJ2PnXTvM1nhkIjt9CpIav0595BwGTYlPczjKYrirZmQsoyQVSqkXV+NCWgQ7yZnIMFS
fGrLWb+MwMctY4pOveW8IvUiWwEb/yEdy8e6nb1r3D0Pwq9QCRbuwczvW92bLzO4uy36oHrnFXmw
9f2ywBztIHbSA3c3eEhvekd70ElhWAfsLHaFjFdmpqPMgrXCyg3lcj7cDoQ8nIvhBKqlhbrF4rRU
0WFLftg8RJKiKA9/fM1Ls+9xyIojUBbUypNMi2EfhLDxlSx1+apO2l5eMp5VVTEenTEYjnpWgM//
9VzmcQyIQO0fTIIVaFvU26IIPxOdSuwaCObPwDYYa/CbLGlewwP9GiPUwC2pgNlLYpDv5+rwrwQh
n0i0sLIwLCnDspFqaJ1s5tpDLKJNA37iuPzH8hCjQNdk2B96NLDg9hopDiJJ1+6Y49ZajHw5Eu2M
rAoUwzIPgcAZ5BgpfyCF35/G4uVoUMT15WjStLvaRnHct4G+7hW5/Y+IH52BnQ2Iu/+V+vPjFzQ1
LnxJvtqoYOjLTyMpCRj6cvjri74dH0oTBZ9UIieddcGRtVZAgK06bCgkXoUGYROYilaLY5oi6D8P
A4OEwjpF6jlFGl0EPMlsPLR527WjsyfcbZcql7bfBzkfF2mOKLUMKCsqc64odPYbdVh1KGQFBsA+
IrDWgIi+PGjqU3JOaS0ic5vOrBjBkO8Wf7VfA75fjhBZzgZJ13jwx/DYKJfGEiO6HFW6ihu1R/dL
zwiOWV2vjo7Ab1VW/VweJrLDcf3pB+aFn0mZaYH56Iend4krZH1CLZJS92JF6FT003JkN2l/EEgv
e5UL1aqH5ShrOlLszPFVqpcG+qYDS0OHnpi95QpcjmKQM1ygYwG7IclS4sZ5yyFrHeJg1Ltf4qx8
oMHEX1mUx5WjfDHN976gSzLk2T5KDGcfphBTlgeh8qAqu8KJ3AbHQYeit3xppjO28dmGEonwJDTI
lXQGkaYvxs/FXro8LeyqgRHQv0Oz7sjl6O7qhem/OFeTReT+41BdqRMOqU3q54AKlafbDzWuhVYd
Ls+Xh+XpDNN3JZrCL07op/JVrDZi+tyf2MQFu+XCobgrtlGQf4kWwnqj3sHyhpb3Mt7j6k2PtaVy
rqYiIutvgSowTKCSMoti7+COX+yHi2ufBDQEAp5N/ltg3gskbdkKLUtH2h95fpl6SLlRiEtLjBX5
v8VxeeCe/nmEjZ338uv58t/68kVfUhL2J/bIf32fo6eoVJbnXW8SBv7HT5tb7L2t/jFWI/SE2ua6
+3Fo0xBjFO8V1IUvJhKFPnInxvlfryS3uD6O6mE5Wl4oR+ZhqjfTOtS5JMykJwTEUQFnPNN9nYtI
HflW86Wmj7ldnjUppTbSfdCk0vsCba0V0BNK9IsWy9kf3yHU0R9PHTIpfIdRZfCWmI2/frxltdom
tSsEAOqzXT5W0llbEkJ5ujwMfx39dy+JylkcZMGILtS9SJmJQLMSf/FWo0l9cCl4ss228zOqkZS5
rya8LAwxWrRqdHHx2vw8rGnhxS6UK3os5STkladcD0hEOYm+Gpe85ZAyLrkjNXMCPSX6cPzvoub8
7ZAop/zoNeyk40juoWkwSDKF84gK3MYplqxTZY23HOltK01/Yeqrjr/+/OVprF6xHC0PUVW/zkNv
bU3lYNcqMpPl4sP/9TygFUPnUNsv76xWb285Khg/R2nGB8rEzcYUoMmWry8PtNvRkFCD2gw4HqjQ
UPtT4wsRBVFzWA6hJJVratpwrdXgi+Wee0AdLU/HsGEHmituRpd9jRSCZ5G9Lg8Wsz5jE02V42Bo
8Grxdf/9IlRPnbBXeQqcOEH9DRKAffnt+l4OacdiQBgAJyxPKytK95lhXP/2uuXK1iE4GkKzdr9d
/Mtrfv2O2qgQW+TK/KF+b4wrlh30yAo2tr2ff+DyLa1T4SIcHRfDko4rP2kjpA9QRgguUTd5pI7+
eLr8hwVy5Edr/v93ZB6n6uN//6+v73mMEq3tmvh797f0BB26yr/ryNx8babsa/H+33zTr8gFnTq/
7mC4o8kC2uKvyAXX/4ft64LkBEFEjmEih/hn4oL/D1ROhuES9mU5aM6Qof1syFjuPzwkoEqj6dqu
Tlflf9Sg4d38XXai645HGh0jKqYN58/2TKH3SZNH6XyoqBNtegn5qLfb4+TSFJi0HK4S7sY0o95Z
1z4913EIjlmKm5utFZ4H592P8pNN6A6d7GT720f5sw34u9jO+BexHQIg7mxcfLxNz3b+aFwjpoxY
fTnTQWshqro2tWNpFGvRDWqvzto1b54n293bOer6nPJ75Vj/SfGnzsKfn5DnczZoqjm2YS6iud9E
KZ1osTkLDJJTV8d7nc3KCqsjc7gqArvBY0VSfR5aVHydj29JSRaakDSStBc95U/MAsIgfeOhRKBg
Jh0+BLCf60rP3rLuzdaqYA1Wn/46ScT/QU5jCvGvfzq1XNP3LKWP5QT/IaXq+8mL5YQNWVjuJvD7
F0l44da0rEPGjmSdjDSoPaowbpQoIwKFSAXDcObXWOdddlp2GUblX1Gf9ZxKnWJug2MLShK/75AK
yhvWkD+xBn6EZdEcY58RSwavfEgWlbru2i34NV0U33W+ZLsjKdmNdbqHsYyRsaeUYdboB2IPStp8
MFx2XnCJ8DtbCQ72EuM+7Lh551X3pk25PsCDBxXdpg6WDNvJ1XDHk2hh6VTMqGl4RXozxg07LxXj
qKTGhpwo3ZrJupkCuQFHfmX31QPMs4tGTvt2LnlNljucmaLdZqnw1m5solDkzWeBB4goq95c0LgY
duoN9JF9kquJdxbpRvgD1oqo3lhCfZLq1Q0uHye5LNW9boYZnKARol/TiHWLy3ZtpOF15VpbgyXy
JmoddGbZl7Bw40MUUYfOAjLQpRl+ontLrgb0OStMYtEe28NbONhfSg8bbK0u8MCkJEsQjA5Jx8Ly
nFRvg8Ky4Ytynep7phPGgG43pewU+qtInPl2rPy2gPxq1sPGpfoHp5rSt1WRXJU8A/ckit7VDoHP
btIuLfIe0USiFrzUTgT0h7A7EvGcfeGz1g98elftm4FBOPLg0mkrgC3TvhsqnGGDtxYVS9UUvRIS
cvPDcTWPSyng53rGegpw9y53KbkOnxoNT0qqwFCyt9ATj7UN3MxzhxcYhG+iiG4JqIBIlb41usRA
brnrIPcfewvwVB2JNToVhU4B8hSy7VFrognLwiDxB7TJSOxx8gLR4W35H3gU+VoCZB+F/YCuglIw
zQz8TniP05ktGWkpMpJEdDoa4eJD+2Tr7bCZEhuZDkUuJ8h2spCsngowiykUlprPzq24rWtEQm4V
nsYke4JqhA5JEErZM607nk+CaBPvSNbdzqbZojM8AwjEROAyeDSxFmGJrG8DgwuxGAgNNpyaYhw+
YrwiV1i6RmK6qUJKUL/LOwDeQjm3mB5s8HLr0OdKTRrBjSmx0KjzPkv7c3DkwW4GrGXD4zDnUJUp
spCKwN+SwvZuyWcjcwBMXJveD/U6CkiT08iPKwYENYHT7Cis6SvPqi7YrUwsYMQDi+BGqo3e5BGS
aROW0gPvp91J8J0/04pwEReugfSSSDHMr4kE2GnqUA2pHSCXw2zWjrw+3PYTaR2mK4Ae1N6I5BCk
B6azRBjiaA7WN1CLscIKAD3Ny6eGtEJGjo+wb5C+LxTSYSD7Q7TrShOQu2bceTAbtklA/6O0uHpj
vxg2RZw/gckhbTjjG/NiOjQaoZl163NKPTbFyzBe6kKR0OhrU1SisD7Q13CAo8WSS4nT7EYhjXA1
+NVQ0dYa2RCh9mzr3vdeQGHJQPA2NSCZxli7UGWF3z8j/yMlM7EwnalzU/VcH6WfvU0zkBSNPE4r
2dctnN2q5yYZIJep+gmtGwdoM+CUG92wvzU4uBSjhkBd7h1MRYS2UrzbJGfp4pJaYCp2yq29nBFQ
pfpqGKLtPGofFM3vm5ExYsLt49n81WMGJDg+eEbVU7Xh3RFETDCixA6R8dOjId3neQDFinMEBu6z
rJbL1OE67vhQqjK3IettxvKJcte7Dcl0HtI3wwKUvfwiVim8z5G1M1CUmot9n+nxc+vVZ5yNdEnV
ZcLcQAT2EN7PZhuvi5lbQ7aCFs7XZIiOZR1+WS6RGTLzOtPDz7b06EqQdRljBfQMeBRufE9PH51u
VbyxL0535Nh/mjoTUNUyeRDpQzfMTLnFjewsRFFCPBHbNoS5P6oTiMSKv3eTEvpAso2EGzQSzahv
fDVXkF+76Qzze2jpOpASqrzq2reCnIEAWCDvgQ/U08FqzV2Pfst+aTODUPExuFouTKJuuNLC9BN3
pL7RogKP/ZjCbGq/dXFAOKXZbGrZPyxXkeUzrNjh/JU9xLlBbOwGzBK6yems1QVOhzCDvQIazwQB
09cR6NhyWnk9Vdqy4doGi5LTJC7fTNW3GcN010jnteDU+SaDSq6G6LKZN3nuGIg/qAbUwuNv4P+q
vDqmYf0d5qi/rpOMilqsSiz11ssZiueMro3PZ0oiLT9I4l8o4mdH/eYJZy9ZDufcKt4qplUILhPt
1eBREvcOYwXBSUkxjLmBIVknTYxBnhPvg64iSn1ehSHzTlInG0Obz4ZdkDuaJO92wGtkVT8pZFng
Wc3a7dNqW9OJWHX0s0qmPieqNo1N3rM+4jSLfXezzNiIoEjC9aOPBHFDKxR4kDSKtYBvTZ7xEyEk
zkZ6+duyDtBGrvtRZ5rknOBwNBnvi9sJLdA6cAcWMeNLVzOpkGjLDd+mnxjKXyvbveRCWwtCH6ZS
ImhhdJmT9LMYH82SdNGxhoI5cnFNLugLaIkSCOmWqZZp0Nnn4UjoccVAZs75VaFT7mfVQkE9eLQg
5MiYqAy19NCqLb1D9H8as9Css5CuG+872AjVof95W/CZ0mjF/YXmASMG8+myBDEI2ZWEYBfA4vk6
l0UH4R23MQlaCdE0wd4xLRoR3ObhUD/Ibn6Gdj5yQ2OIvbXSYhtXivqjky3kjqS2Sr8+2CR74Xj3
oPhxIfVQ7susWQcivWms26nW3tmUSO5ObpU+6NgGe+Z1ZSO1oU78EmbQtylUtrh3eG8QxTMVP/Tm
h4x2tcU3mrdOW6aIQeHWq8+i7XXyGvOAwcdAEqC5BFPnrK8swZ+QjMdodCVFem5ZEywtiJZ6jd+8
orrCD7Pd6T30KCjAYoShwFZkzUJM0CLVPnybgnrag+1cQK6BWurSnKXcYhp0l0Nbey4HQJuKoi98
rp8ypkOp+Z/sNyDfAkVvmIKnwvwC4pyIohxjanjXRi20dh03xKzW8aPd7vIue0RqOe+siTdZEBoR
watpTUZlTHqO4mrsusk++DmfZ4p9jn5HrAj94bkEBLEycy4YMmm+t31/b9YzizQyvcFs8bkm4kVR
naU135r9a6sG9iQxrmOPHb499tO+H54xBpERIj8JfGJJq1JarLG/5hZEgwCkvGOhtwqy6NNTvz+X
aJJgUTg6kW6Zk1/6JntLkuJSad8yRXs1A/9cJss8Wl5Am+sH1+MScdI3cIrepsDQC/GJMkwC6ikp
dRPsiU2/FzYH9KhdaHCtUirUV23JEjEt35bLzyfndUOlDZDN1pnrr/kcbrkpb6CMcxmp9Vw55pdl
GRSbr9mAXGIZjBPDe1zWIMsgTvobjplEv4OPx7elBuuetHkj5HerTmXft09+g3ajMLhFrMJ7rPL4
gnr5LUGvhAxGughPoierUngalhl+yOyc60UMFDz9vqx9XYcWUAA6w7O061yyBq/sugSND68KsuAn
2AHubhbcWZu+gsxi0pYsIR09OMZ9/EmY8ht4eMZLJ7+rA3s9JIQf2Udjai6UqXe4gJj/4ESQ1tVi
RkoRFKkl6qyG/xlLZVijy2M+YrWB3HB0jddAMsA2jTxErXhLcyZSe3IeMj+9g7pDVzTO3qDpDvDF
1xaJODY5uPrgPfax/0h6MmNk51xTmH5bZsdZY+NqOv0tra9jzRKcDQWQjgSpip29xS2rmtKd31mg
bFy1is/y4NEkT3557+MQnfxQXqRaN/i5zfoTGL1XJp+sEtmGMO8JW8EmeEOGmgL8tDxR+WARUNM2
dDBRsPgPY/HVLD76mEFiLp3rAnl9uq+09GO59l1FVI4JBV8tr8hiAG5g9mTPKqbo24e8bm7cQs0v
KaDKIv6i1guoYR8zT6k3Y9bDKDI3ufpsvGG+iTUS0MQov5XdW0qpGn6ZGsaju7RHheYnyFIaEV1w
deEgyk50Usms74s3RN2EHKFBj63K3bexX+6q9rserIwpNhisk0+1RdpQU2FAe4Cp2v64jtU8XNv2
AdXlp8jJDczTHJsJ0E7jDsYsvOKEJdJk9h8sNd9sx+l3rbR2pDJ+dhbBlFJO26lR+9whggMWyoi2
LLZIbbwfIhLdhu5U6Xl8AzvjGoW3x27N29XOrB00rX61YvHU6WAyfP+WpPJL5nB/lUY7ICrP3gtB
2HjClbs7pzpDTC0f4xnFahoNcm9fgf5lYax2KTENNOJbiH2mXtttx9mnP0p47grfqeP76WZZVKoa
gNGyXUc50K9tI/yx6VQsFyXkKGYWhEYVP6ci+OKWEy1cmu6extLCdIInhwkSDIeGfCplkpyDYlXS
FN3XaJfKGiclCvdTXyEK1QOQZjVc8EMUWuci8z9lAHwtHTJI8yLd+d/MEn4N+EPWS2GwgzsXg7Uu
TkzWp9BjJdbOGVknmJ+BkHOzC4eUeBzwfDLTV73hJKnr3HXlFegzl4CDyl95effAzVgef9hq3Ip+
zZgBgAJ+n6ygYuInGlVDio46aniiKY6pRb9iuEANLPWtzD1j56NMop9P4++vh0o19fRipAMwmDPC
iRD+89LB0gfABbkrDmVcRDvkjU9L72/5IwKTxcrhV0OwJ66aO9VAMzM2YFVlfKbg7uz0qZdHyUKM
zgLWCcyVpJLOE3XjX+0srGdbkIoRRKB/trl+vMTLBxTApurdLv+lLQVn3YzZAQegjerx9x+zvOTX
i3/9MKnq0ks/dvna8nQ5+vU1f/nJv7746zX/x6/98VNjuvAIcJrp59vLlzcply7HfxF2ZsttK9sZ
fiJUAWiMuSTBWQNlUZKlG5RlWZjRmKenz9dwUjk5J3Vy4b1lSSZBEt291r/+4X+eZ7281nVDJpd4
Bq0/WP8T6jkOUbMENdSa9rI+eNb5VvGPb4r/JfH0OAlZz2cD17xYOFpGghWpRTujwbJ526ghh8Av
v72snMz17/gnPPWVV/8dCvphax4IXzysJr96/MEsq9vzXsIF6AlJmloIhHmMw05PrGIJZNA5zF1w
B1q/uf6nRmUaiAhWrh1h+gMKhl9/iO9oCw3xHOWpd16/Yjt1zwnjBUYkxtE22mtXhdZezhGOyk1l
npWb4xlD4idzxr1Wc+gw26b+nXH+ViENx4mkuW079XRfGCU5qLB2Rl5ARNXTA+u2PDc6rUihjcRo
OOVR+sMxxDTh4JTkayUWeVWkD7zkmuN/9RAiZ3FumrkOopTAmYhkEMOsih1DPmdnYYUzSFp5jB8X
fevpIVHlEGTnEJqFCX9970NU7+IHuw0BU0pNcEabZ9aqYNEnFBBYloIn3tJseKoGSRx7W+KcnWPd
2cC+1eXOTVA1RtjaYqIlwj5lQ0Ph0hoLEUeehottfJ85412Ce1xAItjvNsyulbCcjeHhktwNCy0N
mXgmKW7b3l6QwYfR46SjVuqjK84SbQAl9ohm87nH5OQy5qg1+9or90J4f8zZ+u2VrrUlJ9sFdyq+
/FbRP+vuN+kDwzRMO7xUYRPb1QEX7Kud9g9tBUtaEgGJVzvtisPGW6OariCGnhgT3JfdGAytpCnF
1DAY+6/cwIa6bTECEah+6e7cHf73DSCkd/Zy9yhDI8fTdBTbDi5Skwv5OBVuzVZNBThH7pE5LdqB
ysiOxRoMSzag7WGM1Uu3DMwmxqXHcShaMuui20Qkzzluk8z2cQJrofiP3rPdwSrzi/mnGQ8c0IOo
mBNETMdbNIq+SLdjBAl2KuaHodCMo5vOWAvWxp6wrnRrdS7PF73XimVooY30/Y74lEHMJ0SBQQv5
Vge93ZAL9WFglwcCg0WQ/2wmwNAj9bE5Dga47XhXdcLbdZWnb4wSbZTwYKo7NJlks35xBfQrRkgq
MBYOhPIF5cBUsE5CLBXG2MMu5IBHwTnzdSSycdNxGeRmJNlpiZLulvqmfMgW927oArJXqfAz+Qs8
Tt+mFqlnemef/NoNhHK9wqDhN63hEYeYD4uj8ZBRiZX1qO/6MCMQLQNDTBueCgNE4NR4H0fGBama
9zCAXXMDQeNsFA2tTvamPhxtLELdEf9Fu+0wZ7KND89WIvvIetRHaEstoaFGC8WtE+Or08VXYIQX
J0S3KdgsnLi+Sse/Lwz3hjZV4pRGRKCRPLbaON+0Vv+kcQVScdJLr8k3I0ZygtfYtWoJJ8bHfQt5
csBScvBOpV/jSZkejRFfqWUW/QYI9cFFdkLU9sBqaTC0iSbC6cQn0NAnLnj3gyEuRPlwM5D4+mDF
KVZ0EXMSg+AeM6oOXhveablkn0mmTTlpTwRN/DL6CkC2jbhtQ0Ab4wHSI66GDnBV5IzLBjIeR/Mw
HJvafZsnN380bQ+Sx7AtnaU91bL+U/jFDp4Q6xXaf1aCIhTLtAv9pN6kC8L5JXSujaiaY92rLKz4
1lUFKhpSvuZeYY++8TgOw/2cjlgmsXEL6Kk4+C4s1JxYhdQ7eW20W7A2IY4FolnPKLcdFMOPC4jt
9hBmun5X5ml8b47zKZ205NQV2XXssoq90yA6yImby5MYLPtZS+jOUmIzMPu66h10ZAgB2O3Ozqtt
2S9YVnkh3Ytsh53Wk+xkjq/zDB3cdgN/cJxNAo2S1NnDkrS/wuXeLtJbLa0DW90tGcftsID9yfDN
ZbhHCLX51g3gvQSudo44+4NU0/StGIimsSlIMhnhZCrq5wrzKLjxWPEekYWQBY6cJ6RHLJj1xQkE
9Wq4ETGPYZ571UNanIxDzLOnp7yNf+MIuktCssUhqXs9bPpW0U6LbQ33l2Sxbe3hOFZTq1hoDOIJ
bKKWJqbm/l1f25/o2sBEQBiB1pmUaAEqXqZkD8rXpZLVrXOMj7IwH5ltOZu2O4UDprRMCG11SxtR
uieOXCM+UpI73oawCkJOaSyMKslpSTJxvptc7YolwqNnifu4zm6zxrbhS9I+BiQx5mdsUgabaD8w
AH0l5OyJ1Ll91PHRiwinfMeG1QwRbdPGWHO09QUhDnOA/mgN3Vm950Ujj8li/jSm6mrk0Z2JR7VJ
KCWiaIB2eKBnZFNBkhdPsLyh11Or4T9Neg4q2nqzGCqrLQamstKFXG33h6DnglreX/MF0y2y19Om
edVUCDB4RGlZr+qjUQ+VuJjYsbN5IGNmc596P60MqoH0qk3SDO+h5/wmvumGJbZPKvg0uS85H0c/
Ve/4u+3HhdRk48UO40+7ddB/ktGX20y8SI8wcvcULc65Qk7qY+5tZOSNOdZ4Dwa/wc8YN06DB+rI
nPyY5kEGAug0R2eVEQxgTdEv8JQf8485yukZsf8PQDxJBo02+UBu3OL/0AomFGxLnfIZp1XF5qsk
tZA3fs7Z2XCsb73iV7lE505i+jwd87Y5QdPH0LtfAJM0rPRAxVKQJcvDE3MxDHJl5/xeaPahue8m
827E/RjvJh2qdZ39mOz5D5jYG6VKUFfV7ya5eCm3YclxtQU/OM2QtXZWcZmK4jjl2Hz67WVZajIn
jGygs/WeZgAOd4Q42RNzgKhQ7PB2qre54V6tGWZxTysJKFrchbhpgY7YFwd4TVHiNBYzBi5d6rm7
Mn+gro6C2WkXvFTDj3qq/1TEkDhd628bI3LIlNjVpFZdplknqLpkNyjxoXC0Cg3F9Nlm9afTcurD
e+sJFGXEagMqV3cFmjADlNuL8YuV7t3Ujt/xgP1uicSktU2ctktY6ZkdvY8a99pICl4IB5TsSfTC
UD+DwrOXQO/xl+qRkKFbrk+am76Imf6oLpRtokV7EZdVoE20VAVqe2sU6IwNkONU+wHC/eSglyJD
m4MeMzcsJDI+ebIyjdT4MVMkKeQFOR/RykNIO4izj5z78Zhq+gVNknVg9/ttGOGrHWm47FbDe18K
jKgKfMqbqf+QDFDjiY80uUq5vOsTlqVdyZlezcOdNRYHeOsMHq0Dlm5vmEowYUuLt94HOM1Qq+7J
DkQVAdzG4XpvzoJ7fuzf55gAax3jXBdzv+0C8WFbJtpLlFu8J3n9omG07yTxS4GECOH9hIa+QZUz
9pfUhHHvmDiJmI9ZCG7i6jDyR5mQn0MPbS3Dt++Dq5DUMWKt7cW32vavY+G9WGByIvu0Fupraj3H
BZWaC3rhrEgIl6oPIy7bCDHeh/4RQ1fbMz7rhckrf3AU31CvI0gj56nBz9gennWm7xuvgs1Eghwz
XlCxGhl/YeOEIawNjnw79c88zm7zv36WEPtgUd43OTA6rk+9R6IYN4jOUzg8vHq0RNKJVwbWbb+a
QQv++5+accVuBFlE/YrP7GrCGpynk7Z/VA/Ro0/JMByYXcwfeTgqefVXU5SBwKZnuarHjep5A/l8
/eWQ5+hjz92EBobh6qomUb4uWU8Q6M1DeSQB5sDO/DLbGxxIVewEFV8jqditX6uf8afCacrnzhFY
AK7fp0jFLnPXICm09M/x2EjItiJe/4+G4UhXAR3n0GjcjOjrfP69+pXKcPfqa7UcfZ4rJcayGdoj
4k2rvZjWI/vQlpzPDdZj3+rCyo4gz4pHwErtqUpNsDkEsvwLI70gnd8OhQ+EU7JwDpVlb9RvqOdT
jnkxIWrqWu22zndLEX6IxD+qJ68aKJLqBTC4hiB8YpY81TDs+bfqutTTaurlqNgG9dp5DNxaIrot
9a9jT3/ED3BnEA2jfkw0w1a9Perlqbfwv1+qz1WZmBNE4GY1YjNHUMExWJOTtWP/3tcpdxvfa5mA
zW4RqK/V70jm/brzCcGUVDAgDn6VpOD115NIP+hJuA15uIxwBs/stgY4FggFppt79S1S5hAkETrB
r+DmFiw9HYrecNLmv9VD6XgZFAZXA+g+N83nKJUjCHcUv+PLh3x5VL+hrqmUfxCP/tdFRXxTXTCh
TSf1VDzF/Tjg0EzznLaEZvN06uGcsT/yMEKliKXzD385ovWgekl3TklmYPNTlwyxsLS6TibAYoPB
UCeY6pVkCZdk3QeD0sFFIvnG0OgmWFXpqBmbRXOqQxzpGsf9fF0H+FWXfnPcoh7hdi3ser/ExS1K
TdKMCx0dLXYSI3luTor7ZwcWjSgNuVPc3adhOB2gI6Aea/HkYJq9SD1RkX0bZ7QxEGsM6CHpXR39
Ivx35LAxn+gWPosB0ZLpuo8rDcKquVGH4oFDErBMDUWs+mZJjLzMgtyBpp0ljXxbIm4/xuixTiIq
nyGi3sLFg61DoFVNjQPckJ9bOTypP4Vfm7tK0cQUFayFNGSm+KoPezJPmWBxiKBPib91DML2iftb
Q4Swbez5DTevgUkNELWeKDNBKjZbQDcQjfsilvRdlK63dUiWyWkYcCNhUPgx291zFlEPLTYgu4Ou
LBAzZ4Y10MbpJ3cq7RNGkw0mXNhjELGBvrii9vQi/bbC3cTI8JsycQMtaMgf09S80lATGAA7LAzJ
TjQTcZxxkzr6jST/o1K6GEDhuZivXQ/nPM0x6s8pbB01MtM7GBTIz35bTYKNXUT3aI5cf/lHepJh
rcjf4U/sdA2rFdRdALiNcdQLBkhmomNbH+7qrnorK6O8G60sDcIq2TSCQA+DQUvn9RLZoP5c5WDa
DNM+QomgA7MPj/TumjUXJscas6zNOpykdj6WeJagmAToNuH1IUAShyXsmMTmHMM+oAo23AfhyHJv
TgM6wdw6VY1+aTBb50ckrY9qmGmb8m6F8PNTIbnMlXkloYpt9Iq4btZ1gshuo4dg2YYaQ48GvLdc
PkdYS7FQGUV6bjwFfensGpSaO2sK+31BJzNjI3goW4Z+cGBbKizmzr265SuNnO0FnvLeru+c2RZE
uvGpYtdG8jR1I5rRI1bn471LtcRYRQk/z77UXpdw+k1KL7oJP92vT11P8C+cTCPsxiSYhxCl8qRT
X9u4dkFnIMqWCMGHL1pB1Ve68BhZrNDcFB2sLO/TJRmDNkJcRBob2JfziviegKMR4BTB6X6AOQ9N
4DFEq3bA7mdAP21vcQxkJfbxTShmxsgenSb7btKMlclwKO36VpRAzfFImpE5h2dhmXkwDqeccMIg
ebNDScwr6AbmbvizGnF5GKffVJxyh3zLPMBpuCildTiZP3WD4UQ8Yo+K3wey1yXb92N5FbH8zbw7
3sC88XeIl899WF/7Nr5DQ//t5fe+T2lU50jTZw3UWa2FsOfe1orpBa4LmSEOe4CRkc420EQYeneH
HYQRgROSwMgrKYkfV5S+YR2nqoHiypIqJNdDkbdtl+TDGcW9Qb3v5lBEcJOEKIF8DArZqUg5hvyY
rCE1PbYcQjwYQV3SPDn35DOpcdE6NGhy5nKUHx8ZBdM2VMwF9Tfdkld7sX8QxHVg2MPghgWMU+pD
14tXO6WBK7WDzsgxG/AXcrAyNyYV/8jMZ+yzfegyEcDfCeL8Pguvk94D4HpDgCc76IGgKlNPMjKJ
LkPjLa/kR0s2fBbDA1IsL44OqkeGZWRngQ6xgAuH2yxHfB4W+h81P1uJOcvAPsyTXmwBb0Il3Edz
yJyWHo0giMBLsN+iwVxn9lME/iYG71Kn2YdpFFdRcS+UfvyujTGBKwy1TVyv9zlp0oC6WPj1emCH
HPjd4iNbRFxIYs9bHLXvsYKB7AEmTxJj3uUpjgwklJuxgBGVvMIGSjo9ici2aYzvlBNBrMRq7wuC
mGCoSr4L6qGDFjkshB5OhNOMR5y6kE/WBGgXmrevbPPOyoYfC6NvoENuEGegWU/Uh2SFiKeNotnJ
GvtnT4rnCo/TM0O2IJH9tHEMmB4SaxSi+qxHIe2P1DF/V337qafMkMVCDVAirE0GPgIfGWUdbQ3X
/TtmRMh8jkOzgVQ3jAGcno404gYTI0/xtNSYqW/oHqyeTBxmUgXDuSZqyRDyD6nNO9e4zLTd7rtM
PRTpcJetsf1VVt/a+JTIE3K5C/FV8GLVyC9PnPvFNBCOcZu3imaRxW7QJQa4SUUcrt42kEai8kNN
7Bw1ZJ9IxtjNc/KthoKOV7225vhMzAJgDf3GMHP3AgTjFVc5T9w3P8oGTxbNonBVs7Melkgl/Z/N
uPwcJzYgmTL7rP2YTdioomDI08O/Z1ULCOf/RGg2HCIXTKjVeL3CO+fn/0BobkwWGhxYxM8VHIq5
X4eiTH7JSCsDTtDnBXLosWiBES2NuJnF367chbTnTSo1pu6KHoXUAXIZB7viKtWoPIk+kldNMRld
HAVVWtJp/ZsdTup2x1zD4I7AeP1gxp1zPws6HHQnBBLTv+GXBqAFjFejiaAB/bFEvG///oXb/0on
//uyhWsbvHZfvTH/8MKhccmiSonboU075mwc02Lc+y7kUY2jmTSJ+6z6ljNOK3jw2ZvaM8SGR4Jz
IVMWBJ0crADKFcktNCuaDykgbHFZ+k0R8qtuVQG2+Lih4rU4ePve5t1bT1EANpx0tcuQc6xh1/U8
NCELAQoyxhzfqmyK1X2aKT7QJPg8/nLtFcGhLIGCwnq+UmW9jw07ttrhCoe4IaiVJ0+vE4JpL9Wf
OlkeGy23/p83TfyTfxO0ccPhhZrC8TBm9P/5TfNcL3MHTeDgnAgIcFV4W5hRuqokWme5U/PcmYzF
VjLlSo9g6nKSFnCcOlpoWO5ciStKaZO2XmokXpr7lRyzjJRey8Lm4TqzpI3LL1mHy+yASeo21uMn
YNL3v2w2S7wMJnPchRZJkRuikfzHrHnqholDNT4R7hPFgNJqBf77e8b913tG2GwaqDA8mIz/IkFA
opMhcYrao6635j7J8eDFisnF4x0sF41mMyQwt9kr8KsDE/SSy0rS0wQfZVIoErhik4dz+GhXy53A
oYTN77hg8ZIUw6mtoFiuBcNUz08TTAOpDpXIKj7Qc3Is+f6tzAueEEPDAg4E+492CQtEybG//KUO
2WkMZY62ArNJHGHGdkeKAsJOXNijdILhgb6XEIdjuswrDykdrfpst9UJIyS4hepss1BqHuzEOklF
xPKiocIpnjGQAD5KaMEJ/YD9mX3oIdyjaH7JoCYsbuugB+B0ZVxVUZBnNXxyPnEz9QN43ABgFsmm
tvbXHO739B/RH/l/iEJM3f3XDcwVJqIVoXu+UMae/3sd270mKuJkmmOK/DkYKFYPnZdOgWnB2SnH
B2dxiGchai8oawIQnNok6ST+5kyueojNWAa8zOrmqxTPqqzLS+wXBHNEzlaZ+wVaUr41Js1/yfzq
76bUGid8DzbtUKc7zTB/ocf6cpMIR088GNrkZvr5t5excRTaM8AHB2pjMkOBVZY1jr5tpUuWdP+x
FBWOkHXI5+G814rHaYVgQ9oQJ7t4zneFq72EXbwQWtmPuBpMu27BW6ju9H02mIHXlPalNEb7YkN3
zTJRHBvGJNhR93dDMZ1Df2j4TmmcwtEk+KV+bMHqcK3ICcOkQAgpYnTY5HBngwpFmY0p1I6tDfGG
/FAcfLd2ADvZ8BQzbKWziQ4Gui2+1I7f5NRIqkhzmvw796N9h9v6xraoAlcm1fpzk0IOD7InfYi+
S5SuWoqBi9l+rQVlVFRXR2OC2ZToRVedhSJuNa59W8LmTvXFEbkJbtqcSDx6Yaf8UK0pXTR+Ngob
wkLy5+jbP0O9CjK7h9I74HW6+M0BGPKuXqi4SLEdaY2Jsl3kuyIGUfFj1RVTptnZtzVMT3VRXEw9
dmgS4dAngip88b/mMnqNGtIoFVO1i3/JqP/UTPVYKtzTx82pRBKBHzy5SZa2GzLulIWAho3eEySe
0YkmdXnXOO4t02DwKlaXqjjbHA/itbeEVH7n5aQYRPYG8fvKb+tV31EOLDq96Okjm/pI/As4vHtz
Y6AORaCzYsZOmQ56WHK5Zkt6A7MnuPdWhdssfH7lp+KpVphKdtdCjNy3vXjyQvkzVLsQTqPYu3T1
a1KbP9cFHjdVTJjj9BSnAwyAKkIAU5vXCuPqs2zo8VuAh4iJXuI1b140XvEsYbOh7yFHIz3goLv1
tIZSDoNlSNy0RYar/5hq+aNK5JUcHN5ARskd7bHfcvjrGOnhAx/eNMDzICTStRG1/7ftJn4HMrgB
FLBQ3huK/ig1/mE6neJkvOujXyD9mrbetjFZ40bD6cHMKBceAWUw/NNOJJeGN9laKkgSZflzLEiZ
8BCyZSODaybjL30mjQtRMbatyS0x7Mk1NcfTPHvjETdlgB63cBAUYxKEIA3Ios9+SIJqNrnu2wdr
ia82veVJy5w8IPSCAaA33o3z8mlj0/ycLWDJ2XCnxWjBFkQsnfvixTXbUVPoCANAnBL4njo+Jo1b
EeyLcfU+6RJrX8YtSSKmGHZ06F6QIazo+/zgdJrN+L8vAulPCiXt6FQtBnedIvZA0iyPbmvvVmIQ
clkLYx9ckdodtr7hGVbZWWS4sWVaeV6WxAmaSccmRFvuTVDzQ0wMdoxO/lTgGXxe/OU+Lq0MRwLz
SjQGhvVWtRA8nR0Wa9EhdP2s5pp8FbuOsAFpvyeT79oaGIMkefcMJU2cXRdn0vUrxoZGhh2jZupP
i4GBEvS1Y6ULM4gdcXN8uZz97pUUWgd8CSrKONd2QQXPlx3DoB4zbhlnE3zFWsNYtLlAeZiOdbho
F6TRLgZV3+tfcB7RLutXKOoYgjbk0GUl7t2c4zYEQO9+gbx+tCzXv4T9gpFsKd6S2sdOJyK6kqyu
AEk1ESyMVC5Ri1Ms/c9RjstD5LopaYy5gXKkh26e12TsaaW2lSSoYrFi25d4wGstb+3DepXrVQi3
5WWI9ptsNDjwsmwgPySMVDzMbELa0K0chX0ovOFgRnN8wl2f+U6d3eX4TeHQwtPpMrmUut4dqxzg
3GB4uBMGPN4WhuDFK17rHnqdaUenzG2cS6WKkNCQ8OmmdjogNnuyoq47jrZ3cA0glYy6k0HL9Oqn
+n5J5mAyzS8xptku7U08lGvCwqbY+F1DTt8Xk+wvcTX1Gxgy0V4qr7BpME7YADPMASW8jKblbtOI
sSF78XMYea8Z6cGI7HToLCGio8LZ9iU9pBDpZZyf7G5+KFuWS+wbVxM3QQ/EBP4gntpHohuJ6zl7
yZnswt/9EuG3m4bGAZLTcMAg6hz1c3fQC4cuebVDsDWlxw8FjtQMUbbpbFxLJQKHYJ+eUhnCPUa5
AEZoINmnLcwQmZw9dmoOHsy818eIoPIeR2QZW9PtMFdL4ocEhjjFChAozViyKSnNytY4rwzgrEWJ
gss9zCwML5uWgB6hrNkVORLnBRDgbPiOMFxWvLq7ddfCZGgMoFd/5bHzglv8y1pdFAM+aczJDqPJ
OC/q2p9DBNvRY9wHkzv/8PADzpapC3SlZ7AlQHtqdaA8u5UanU9TcogRVM223I9N9jmr5DdFzy7N
nJgeCmnGdQ2LEdHa6GgP8KP261WuhGkFES1hgdNyAKnxbMSo0zF3YpFiaNP7jL/a21onNTPHxxgV
WHFAt8pDv9lqPd0ZMI0B4L21y+VJHZ8rhxzxC6z+hr2fV5GCUvxYQtBfcuU/RkUN1qGdU6Y3t6Uu
PhQfVrHP8ZT/9hA2MUqcghZJQIIIMpS4KyrUHPF/wKlPKe3wSNUINUfmd21IddkhQhQZc7gKz8s6
P6fgihvcVBn3Qn3OakhnWl/TWvGdVSSDt5O++Vi5/UNM5+4me+JK4Kln48Hox9vSJcOpLEgYSUR8
3+Dxutfb/arZWgnCU4OMoNHpRQd49ju3RlkGkfJbVBGckhacsxD0t8RzeJvEwV2mQ/maSqVB9c3j
pNUPje7fInthVmle6W7RhjjjzYa5W+TJ91LnrFVGUL12yyYQB8dBO9DMHwORZxvM1nfmXF9r1zqW
s4PQBNcd1UC7im3ct+4jbInHsWjFfmhhcXVugw2sQtOUHtDX8K1trnoOfoMxEJIIzGl7fBiUQ1Iu
nnMFaFZKXaOl4DF67V/GuKdoEXe2CW+KTn9oUb7w/2QEq5xdQqcZhGKcVGf7OgRFMwk5C0XGQAZJ
RhT+GeKRuljdEUsswCIpIzepWT1QRI+bFWyZQvoTd8jfXL87pEnzE2naKVJeWnOXERmbkguZctHt
qeihq1gT1VMZURc5CAZEv2A2VBQfLdHgba69rU8Q2SGEHlYByRBkM9rtTYl2LPYHdtv6TdWeK34Q
WlQitR0Fqj5v6+Y5Y3SNSIbatwC0SVPa+liTd0mj4es3uj/yWTzUWocRBws9bGA6t41/06MEUi3z
Wwy7KTB1XFeT9ME2HdIguDS9t2+jTS5nNL3pBpgOOUWohEc+nshOTHgI/KIB+rwlx+cLcAs+/6hE
YIVUn5DzxxtIURycxL8jTB5yrpIihbrg0izmdGuLqPEQvhvfe0P0pUX3Es05aPWLLsLvSlsI8oY/
KZHvBJMrqcnH5ToShULfiUusF7vd1hrkY868ld0HqcuU4zIUfRol76GqUjmwd87sfixj/XGUs/9O
nO63YSIWUOu2M+InxyuOQ1f9ycLshOMe3S/IL7pe/ZTNzdcAcirUNWJXcatczGtTf+m4RB/mUEn3
USwyPC9NdSqECV3MsXQajeOosXT80LIDTRuDeBCIGzEEPdhEFKJiSb9XRMSD6RBpYUsqWREHFkP3
9dtarCLvjWcv8355k/8ABrVT9VJMwqBOcp7iWvEOKOmQjD5K20Ih2WcDoN4lUw37370s4oMeZfrh
T9kvL4r/lLFTg0ZXKKn7MgjdsNxPxn6O6eQhibMdtugmME+cBEYunThUsqfBUZq7lmSe7VDj+Ixo
RfXjqiWxZ9prajKeJMP6Gv7MLGdaBaWvTzHsymYEg0rhsfZHVcypHcVkb8mOJT/4t1U4tSowDHVT
1bP2UppQk5BTrwDcilubqmp2W0Qp3Yj6BkMFeKURkl8Kv0LxqQj9yLaChZoBRB77CZ/8iXSYdQCw
6nN0dI6bEPaX4Q5QaVXXYZneFhP7UT81jk3dS2U/kAeD9vnJ8R/6pTsU0sRiFu7JKWkNyFiOxxQn
yc/JHJccLS+95fBh2BfSkk6Ghf2daMn6SR3c8CyI/4h0tYdhcX50VRlubaUq0zriyFrxe1a7bEYP
OnZNiHEaxHP6NfRkTsUiKo/WtK+UvZ6eOO7OEoHZ8Smuilg9mTmJSn+HnHbKjXZrlDT6BfFW2/US
rJQddwzrdyvW0aezuLXJemynktOVHSktaBZrXA55o9jjWooDwud2dThfjdmAgIHqol/88iQq3d1g
Vch6aozzKhAdo6Nl97RGXYDUUysf1wHn2uSaA7o94d71WsacHfS9KeS76LR9JJeHdmShrqrb0GVe
addTvxefvT/dfK2dgs5CoEb4FaGs+ohu0fmSyCD2XeHeVQTOMVADyK9w0DvJ8NOSMdiDbqp85+Nq
0zH32nxvWq95ZOtbzLwRlijExyY/hFvGK+/Aps+uj/ZgYgtt5vFbZhr8TxcfW3wItnl+xSB1k3lU
TVJJDFfN8qo8iQkPYUe7+Vb9vo7c5pmzzuvm9wXfWJzqnoaC1Aao8ABjfqZYCiRH+en7qnhDKcq5
Gvefbrg8TvC2R+neunp6tfJy52bObQyH+0baB0/1rz1QBawxNFvK1yGMNLkrlMpLjZudGrEsF7+O
cTUdv4ZRi1LyIDIgn0RCOK83KA78vydfWjXXtmd6zDRzrxSI6+rKxLy3apLhShPqUvZiRbwUmdYn
v4dDF3abXJV3dcf2vC65Qk1k1qGGGhT1BNCTnwYCjidqPr8S5IIWk5tLYM5q619lz7rUtHg/OOyc
foHbgUKOPReuq+5D+1BHspdFnxhSQ1XmXf47kjbI8YMS5ShNVL9od6FmP6+T3vUzhGrBrD4FdG4Y
5jdVc+pdZhOte2PQxMmiaiSpTOl6D7kc/OvTNBWEkoLZ4wn1Z7CGnxj2PgGHMXDIojSIj4nD8qgA
MNa7QWvIHVzXxYohaAxYGPnwgOCTh1l3f6iaGdJmFqyTi3WA1dm/Qq97XrVEPtLmjQap0V5Iy5y8
SKUHL6/xpEFpIEi2pB4Ge+RaLUDDTZ7bW0aNPHwGBFXnOFrocYh6gDcHIBEbAwVnTMtdpG7Iqqd3
VrV0L/BToAc9aU159T2l7WXjNXI235aaKYk0GA+wvSmEVMg9J54H5RMpd35V9ZiQU1BgXaP0gnhD
KOxLVVoGpef6Lqex9TZSd3oTgM8qVTReXII+uEr8uPtW4xTLCJyl9Q37y2xF32rWl8TwU5b6oRrS
w/pYtprqLhWT1LSpbzT+3yVRlcGkuWePT367CosLtY+z6wPbHfI2OawY0ATrZMWbp8iAcMpMQk1d
4J85WOxiShf21T5Fe1iTd79XI0yoZsy8PD6Workib/7Z0twutf+C9IHBBVgGjHrzHt/Sn+saqg1j
3LtTg2DFxdNdzjuvQ2GiPGqUJM6ZJLe/F11XIa2nBPhKzetqXzkgBSom/4C2hDJDrUxvyD8AjvSF
PnjdKXoG2gaxuRmF0pTiQ2w4r+uIYykwJaic5zl+6f/Ys3Q2k8XZE7oP6HI+SlpqHPX55FuGvIQ3
fQu3/EiK8Zr4M3LLyFjn30Re1QLu8aqf1DwOVbPi5Cza8m5WZgKFS5BtNR2wty2kRd+gbtY5obbv
FDqlyhZmZEkwt91+VRWqei5RVgiiQP6qNIorbcQmtCm3UiDjmqE29CnUmtpRYNSPcatD7kAIbJxy
16qFxdjnbE/WE4byFcSPedxbiJ3HyjqKSH6vhAEo9sxMyy4YRdQFH02jGTDKi2uy9BQokfOBFuao
3jJ2up+6P+9VO5Moba3VFtfYpTpWw2+166UVocApXWpWR2IzTvmXwiDHnhpyVXBzfrxGeOng5MB9
7WVIg3W0PqpOr4B+e3SiC065eJsl2/UlxMME7F0SdSdjB1748zrBKNW9OXnhbfW1yJBZc0bC/sX2
WeIJkFU6Vra2+eHPtEs56yqR4OletPyYNAZnNe5F/BxvAdqQykSvGrWaAxkYTYuF2pwWoiYos/5B
5l5Nx0vzh/P57FfoY3vysDSExNwWa7GCEupalh462vhbvaPq2WLR0JEpRUdr6n8x6cIyA6ZnGCLb
JE+DIBNXStSggvl1GlMjKJviq8+Te1U5LRklGrXtPk8TVMUl9w5jlVfdAIYJ0YgWxkhCwPJW9whw
XYAORxUStmkZ+Hcsl3XPaJUuPU0hNGXoJzfoWC5hM+2BxbFu9Wj0GKb/lcVT2Uy9S+vsgeUaOCw1
Di2eJPBxS7WRIamg242KQDlfABMx3lEKh+I/2TuT7baRbU2/y53jLLQBYFAT9qQkyqIkytYEi7Yl
9E2gB56+vkCeujfTmctnVY1rkFxONyIJBCL2/vff1O2HzsADa1d/bfZsJPkn1FHA3cA9dgYhXaoD
s5Xg1ml7su1gkgusvWBj9D9EkuzVcl/2xDSJebsu2S3zEKGj+s9cRkqUYEuZqUceVH7nB9mup7nL
7xM7itaeVwQnZpqEHmqC/AWNSFqOQy92dvRR58WqwFCi+IgErE3pIJbKqSGX5yeyXAQcwLyrPCMc
op7De1V72S7z0Cqcz+OQBusmrmHxua+TbPCg9l4XMGHBMbRmCmECmc+LOUadTbBt0wa2J3qgPmUb
9fyIHtpyT1FWPln4hk8zh40wvXDXvMw2R3eaoszKvQ65xudkY4CUakhPpeM8R0zAV5gUHsaWNVAU
HOy63xu7Mj10yuYld8sHrSN4lDHlzRs+FpV6IFPoJT7XvAOr8WhSnSq+j1Dqel7PUTCj6/IHU64V
MaClIwKGr9ZZz0NUBsCQEfuQFUiO67hlqIBHbMccrdio6TuhiPAg1FE3VNeWLVkhKznxC6zGg6Qz
cn1If5CHP5cGup2bZ8vqrv0w2muT+5OSdrZfPJYCxiUaU9uB7NBxGCPac8i3Aw2GK9KPtCqPU6ZT
AhIua7uK6quAethl36Y4v5kRWwTTuZ7EMJ29DsqW6ULO0BDpxHJrVxC5hkzcxYE+Qamzn3LF+MiG
/izJ0WReE59tDw5WPcODyxV5qiIuvXB4KgFntz1HSzgJe5XNoG8SlHSj+8FmoVy0wqPzJLVFUKSs
pc9+HMwfLoUt3BxUL4VbFDh0USfpc44tPWoMp8YFqHb5eWPibHhCIXalAutUaASRgEs3hbSnTcDT
b2fZ19GxFhZDY/Q3QgrWXcxHdut3y2Qg60DJXauTXM3EFuedWDAAkQ4/VLO1T83WtwuAwq2WVCVv
i7lKnMoHreyf1bkp4aAD3BOaYsMoXlr4hOmQa/CYN2H2o+zeli102c+K5D0WKgqugktpv2U+EfUx
+IDoR7ka6/rBZfa6o81/1yJna+TVUyQ/eq+7VZK5updwzzKTki2GVbceXQSY+MY3tiInsdEsViEU
4xVZYGvw13fV3RWhf/BiEuIh6liFAOQhCWy+N/tI2QMQM+zCX97ZlX+nacE+N9LviylHrrHDkW1I
sQTXAZNX5EKB9+K3VGCBRQXmsZ0r9MvFFGDhdAxzdCJ6/SuMQ8C9Efdu/k3FqGeNnnDvk7Z0WIyh
FqbXIFdWyDmwEAfU8C/Fgp9xdPoB5YnKKOiClS3Tj8VYyBGcKH5pbTiB37rE/kia7FUZGKljUy9J
FCKc7ydBAQ+QKH8u4zrYfvupqd7w8mZBhW2Ft4vybQA+U5yhvoVt2TDZjdTDV7flCxLN4zIANlwm
dgA0K9v3v+AF+BhA99siymCrDeG8t8Gzap/GkfK+xJCJkSRgXu8qByuqw1xR/Do7fxCpb67nQvtY
wGFTKDnx2ANPdSxS7M1IzBs2RgMTvqg9ONbKXKcnGEVnPoeoqNv1kN/WyyJlMNqT2C1IiTJKNYi/
dBHsWXX1WdzwehhA5m11D0x4r7hKqBcOS+239G6ldo6xRp89ZpoZ2e9oRlz0XzXER4jZFgZNUHRJ
UrDTfZuIN8NkS4ZtSvQOLWpk1Fu/MRmRUodYtXfx6GlPcV+9tYYnN4x31r5oz3DNIMIrKzHVpY3K
Egm9n72y428K8+2J2d4CYs07Ba+XzUtjw7le2huSpFCjqTFq15k/HbsgqdX5mTkjikJlJ6E6G4WO
xpyA+BQba2t0kSXSsmX8savks4oKYkMNSXpyHTr9AZ9eqAIW/ZntyBNunWyjhXtTD0SSQ00z0dWo
KnohwKUNlZY7x9/kY1LTUOTqi0aqAmi7R+0g6rzYBqOHS4jRPC3+XenMcR17O3jzHh0gYTTskeZW
QA1vSiviWQ60XTEhnDYZWa2rDuGmKV4UOj6X7s9Cq2/K0Ur1jAw+XtG0HGQmvyhPkTJ27mdAD0Bk
asbRZnrqP2Nb+hUVITpMdnK2O/aVL/msvyzeh5n6+L52P+qavpUpGuJGudHhJJLvA4J7y+YOEPO2
oCzGyM4RNTONaP1agvMjPI2hARLxqi7hNKcVH7m/eIrMU5aBxQAFEgytlpUV10xfpuoLhVI1nsuT
Oyt3PdWDLdgTGMXJonrJ7PyHpfBTdZW9an7IK+/kVozrZvEjHyQyGSi6ev45Kbc41/5pxiNxFMm7
5Yh0FzHeZLtnGCBYh9wNDZCJmY10qQ+5p7a8IOHjQGeMp/7YpEQbUWmspKqs1GVeKmIFpy/99ejy
0C9uRepvT7jDwRanZF46wBZ7BZTH6d2kNgp1gqM5Sluc97oxgSRRJZiyaUq3CbJtaVsnpx+ma3hH
l/zNadh4tVpQcONTw5WYVantKfger8tHMaJXUyzPuYNxXUvvspwkPSwf7I50Snnm+0lFJcIS/SYw
LMRtnMTeEM82tqjuIS26b2qvWc5+J5jPFsSjLTxRe9opK7YOOg5ZVvFngA/GytHjO6PC2zAuqq9t
+TxZzsviIKWKXmHN71nh36HAU/aDFvFDYfjWnvUm+lZp1s/qyd6ldkk8UcUNVVXFcthoHmrQadpB
iSQLh1JVoRfmucEsYWX3/TEphiMyqUco+tdm8McV6vqXYrhEOZNkJBEv0jQtBokJW1f6vtS3WmFr
6zxYxY3zWtZy+AONMwzAAMdB2WiG1h8syP/vaPwfHY0d2/oTB27za8bkw61pbj+irvlgjvlXW+Pl
X/7b1lj4/8Iu2ANjs3EiFso1d/ho2v/1X5pr/cth/4Rk6VqmbfI3/tvW2Db/5WFe7HrCEw6OuioE
+//kTBr/Mi3P93UoqcrwGJvk/4vcyV9djT0YMroPCdFwcBX9m/Gtb01YdVRaddDr4Vza+kaFerhR
Ze3ILWSZYai9+tNF+gda2j+9o6nrtgVdzYL68AupNivswp5HCvRh2+BXsJq96tUUaDroBoYg6v4D
LfNXCpz6gryRb+k27ETbU86/f6KyhhiqMk1Jq4OR7bAohEjvTtdqTm9Cztfff7N/eCtYwqZNdqjg
25m/BHhiGWxQSc3VQaENaZZ+Ks5qbG0VXvn7d/rVrpgvxTs5nk08qfD/dtdagew5cjj6Am0gdspj
u2gicLiUEKT/cP0M1vxfSNDqvYRBFrLrO3hvG+pb//kCVti4lBHfykpr5HiWfvVkvak8cYcwAFqk
1HtarKNRt4h4J7ljLnK2QomLa/Hw+2/9K8F2+SSm6ZvcTUOQvvrXT+JCDtNaf6jQ+Gk7PQ0eRKek
0uPV0KYrpP0Lwe4fAeYiv3/b5RuWGT5BxfHn//ovngt1BSwhgJxNeL3OL1dAM5zSco2SJaSlzBba
I3EUMJ2Hi2zHC9NpKBHhPUFPV/KsaDe1+FbbNZMGbPhiuwaF9MRLItKX/5ePZVu4oruuLVCp/fVy
iLrsSIksqkNrN0BCmXMQRFutWmtQ8eHtT2o5BHf8RkKnpiDwtsyepjSXWKr2z56DcTR18iDC2+8/
2D/eJqjAbE/UBmwvf/1cc5fg3QZ//ADboMbK2kSF2vWbaaIsHGyeCIasZN99q8xS/oe9xfiVhLzc
qj+9t/rzPy1Wz/PtXoN9f6Cyf8SMh/oDjHwVjiiJ6vE66pzfejIeBiG+x/FrUQftf1gt/7QJYDj/
39/+l7sypHmECpBPMEd0DGier2JMbouBNqEvn7+/1KZu/P1q+x4rlHWJY5BpLhTgP33jMsgdL0c8
fyj1agcF404wzRl0NenWwWZsTHSQvvYZU0a8SlfE9cDV8YaLU1uHlniTVaeTdMe/mbLpzg9YO5bm
n0ZiYatGv1ZhjNqoP+NDfrGt7kKc9+iUb6qs8uPkJgwYvE0/Xuds56P/rMJ9J3KisEt+jvr7nVAu
jpTCQ7kvJ+t5mtDSliAIjXcPuelOChZoiq3ZykGxs7K6czHXcgVeylpxQIB6aEQ8UGM/XGxbHHuT
SakRHfBjIAKe5o07Wjws6L9mM1eS021oxi8xWZlaaJ2CcjyW2MajmIH+mRZfWnccmJVAU8vzzlKg
3zGX4WEKrF2TzNdW6ge7+Zl2yS1z9bvUwl+693e077ARh55Mj+RTtYiqe1bryfRZwhjpWFSNT5bT
/PDUVqyujJ6iMY/MZlcNYEij+UNz8azTFbk6ipXK9AE7omA18L2MURzgpLxkbQfvElkZ13PZPFox
3uGyQ5tfV9p6nPKbwXvaNRfIZMcbfEa+wzRdjJjaW+9ug8aX8+YOrhYBe30bMSNgHQyt365Lg9Fw
7nJbyhHX3byEJ8YGpi5/4FDzp+nWLLUXBzNyuN35J+6QO7+G0eCGDyaMLihyOTaWkX4X9NUP0gZW
9shX1Qa2Hnyprn3cnxP/Y/QqlCDecCVu8eqZMyYDPvti5Z9kZDxCARhWgc0nCbz5abRQIXEI+15/
8RES5zmUwbTn3/uNv31KlfspZs833+ESFIFkDP5T9uOdrWc39RakSl9oNVlo5Pup94sn+d5A4/C1
7Iak7M5RV4ri5zxWWPCk+hVPx42CpdIS/5wkv/Uu7BBrvEoJuQxozCvDJ6s0cbatjUuCQywUCtZU
6LQMUrunNC/54VYDHwfTHwYMQU6LeN8XWJ75XnRni0xChJiuM59oXRANKKtYWzcyUUJjmJGTfBRh
/+HFvJ1pcbNq4U97mZ7Lj9zYGl8cF2uklhRhnqv75dO7MHNXo9Ff1LmbyAaVwU2JpbBauA2QSIfJ
vvdbgNiRMR5ezdYKM+irWsqDOpwtXZwhq9Y4cuWHxODexJx1e6xPsQ7rr1adVLumLptjmkyvRlzU
9xA9sXjIoo4X1IcMhoO62kk9GFkflgm/K3lcliNkoc9EPbikx8kVepqvlhk+uW1B+oDLWy9biTIC
HQTcyoxnpTyw3TLNGK5WxDmFTSHynUBioozeIiwDMHg/urU9dYSdljycfrqfpudmpiZctq1eHfWR
mmaOLKEqJDlpzATcqemKALPcwF7RfzDZ6HFB0We6Waa8l3WXYjpfVhKOMltfW4dYfqSvbp3eNGkf
ZNy+O5CWJp6BnuVihLBbNMjHOhRg0XFk+QMl8OghGgTOt/bLX/C7PeR3lULdX+nsUug9fCyMyLjk
Fm9l8C4B59Cm1qwzDt/a2ptwJQEwgq7nzpja2wiX6/FOr2NSlfzgQUeYt/IJC9sP+sHx++1Yu+C/
FglrA5ki5BeE8c6pR9QXXbmZRvMKGY6nS5QVP0iuRNtNwLE86X+w8gxseKrW8LcgbptSBtkmeCDd
27mHs8A8C+x9C/jmlfZwwsYcrkg0nCxLHt2WXbSp1DFZIrjTYHTthK698Gyh0BHKDY6u1mybBxg2
GIdGBVHAlf0MEgjldaz8bVYlr1hRobEs7HzrZ1y4zNC3icZzlWGijgh/ui7Eu2VBLsWL6JJPdRzo
efbJ2IkAZy4NW1zbYl44tfpPGejPSVSse914GgL/bmIkA4BeYsJP3NEft2hq8SvJ92OOlZ1a/F0+
4Ah8IjcaIXvMgiqS4mYY6YRVHyBPA247SZS1Dss6Gvtyi6HKRwf2s3VKgTjFn44DvFnDt4pdDGS0
yjCMBkQJmKeE9avsuCJhE+88WBWtr7mbWhrfRUeYezCn8J/8tAUjZLIhEnQ10DxJfgm1PVaZTF1G
xpeOqcFsQFQaVzPOHKOIELSHJ3fgw8McZ4cJ2k0PgR/X9rncVGW1MacZeRLmDYispo00vBa2sH+M
i8JaRXBCGNATVxzzENaifCDkm2lUT9nuTR/Sa7FGZt+aODOBuD6EDjiXSy5Sn2L6QSzruvPGamc5
vFnPZi6J08TPtt+iWGKwre5dmfEM9TMKUfuKvvNxHFkubV5j6+abNzybIefrxPL1s4TVz8Qtyrjt
rmvc+Idnk7jmfYH5km0DZC41EfbyP/zEoUnyUUNNGk6zKeS2KoMPUzpRyFiV/iIaLEiArbbuVC0b
dGTHdh+jjsKEFI0SoQ+pm+WlaMW1GHkEoqB7ngsIG2ovd8R51onjdRCRrsPB+uoW2GksW5DTodNP
jHwbVZAeXJNhUvWjapwr6PRHNvLYWp7+6g6uvpmLhACFGcvIMvbB6Ijw4MPMBMJ6472kPWAGQGhi
xT237BB7GcDututwVTWdTRsW2HFVMQ72LYmzCepfm3NxM0+iPKgJn2saPOEUBh3PMkKr0bnvijha
Fc9m6/XPhWQWYwLQm7P3Y8qHJ8P1hu9J6K2jVJxChkPv5EXo7q5pteElKe37vrcIKDUsMt+G+KvX
9Ppd7ifDveY5d2mcBXurTO5M2e8lNgoPoRwx+Md6dd2aob2xs2haK4k8DAJwKCTX+0Lb6rFxJX59
JYAd1+aYvcYcpThSQIiA3jTJmkNQz/a6nOWWBR3j+l/E+yb3Smg3mr4RsZw2kzltidY41pH1gEzw
uRgE1j/vS09us+yh323bzlWWdwa5FiOeFtZ9ETN2qx3zC9SQYmOU5WMqEEA4mneo8Lxn4ltsoyzK
t/HkXY14Ko8YyG1k2pLzmHdfdIP5m+OSo2M24Z2dyztpd3LXCbgZop36LSwG7Gdk+1MbxLkr8P0Y
zXYX4yazH6v8zoG2xUORXnxc/x3yp6F/Q2/g+UQpTvWqNzhKQumARyW2eYCkFdOzT8f90Y4cH3o3
GDsormRKlI+1ZWByZRfrWKtLUiA3uke91Y/2V1tjbjaF7OSEqFBohTQm0mp59AXP/+Tbhz5PYY2W
0d4liW/tY4eExtRRPj8cAb3ZIT8jHmiduKzLaev4NcrDyUflMMUV/L9uE9apjgVXCWYoEJPg8OUc
IsgsgzvJ+wi6JvanHSfSuOumpt97fv3IfD1l9FNNm6K1N0abutvGnYiq7/tvTcyTNs9DjzdZTRnl
ZZvCi1FAmqhuvErfuC7BdMpDRk3bZDNUZBDhgjF0GPdqmBrVnDDox4JpIyodxQMTLOSj/tbQgu/M
YlhOiidjq3cXbbtvHbwgHQGToca71e+z/XLSFVZJk4lqvBUYegdjaB/nGlVOCE7Adubvg6K4mNI2
97OK5PRC69D5MIY5FfYQLvBiNKMHH3oO7IXXLJD5buqb75nUgh1J1tGG0BPMs1pfRRBhOY4i3ex3
+MBSFLVxuLcR2nqtePHcNN7RvYldEPcPYmpefWzS1hPZEKsoVtYIWNrpJrXB3HkHbwwpEAvKdKOz
cFFjEcAEpHg3zH7fdz7mmxh9eL5xRUqHDdBEma5RJjuxil2osps6MP9Al5BAhOU6jal/EgDhFc86
bDD7DbEnDFrYRkIVBak798zatbtSk5zvJnUWOZb4AkANReWF+VLkI2SibE0jaxtWpAsazVvWoskI
6GaSvq12NZyi0RcM4lzsD4yRT2pxgwZN5f2N6+WazJb3UhblF/akt9ILz0up2ya0mVgZjauGCCUT
n2liFdqLgaOS+dFOfG/YgDe/2qtKGWHQtcig6ZsMwUWh9/tYr4tVrH1z2DvYBIPViKvAdrYQB/Mf
kSE4LtdMh2qGnj1kV8yXgkctw8DDL/itaoBLk8tuZ1La1QWFhkpNMBgxHGDNe3V9H3lbm8Z0V8XE
x5Dhu+7tjp9PdcFAlG2DZIcA5XngItUjIAg2B7cxUc1Wp7CWTl2FyEMX0sXua9Ak3/Ebwmaj1pAu
pjfT5voPc0PHSZ+GjV5yktyxVoWKZHQke7Pg4qo8+348oxh/zj1xxorrkzBUtqV223vyXAbqEXPm
q8M5va5iCeWyarAkINRZtSEDBhaVjqMrQcXZzvCwyCM94s7qYay7dr4LiRDaBjF8BRs6Pv2lS6gM
ArQFDQ09WlNyQCn3Ul7+KKna4gmSLXHlNF9woPBzbEhgmzlQVVsqWv/dbDGCj7mnUHuWFRp2Tbqq
/fmO4NaNVwU4z8GeXj525+GeXhrhujfoFhB4HkxLf8QApdwITxFEld7CFO5znPkqQwAKbN5frNwf
VnlkHEJruFjDdBfXFMdETy6VPQ0ahpsMIn0fq8euv6SSuifPwlNIVLwoiUBwsMpF5HNd7kGn5riY
UZM6oT6D2leLUvUWqj/Wo+nNhrbS5V2Jf1gMtS/wjZVrwaBZumQrg/fiamfdodQSOmD1zHNIpgGL
S30IsyFyV7W2hcgfVDHFdYInrZrVKpnvOufVTdAfaeV0KkzzXkieicaZnuA/37vudJel7aMJDDEZ
84mRHdZwBX9D/WiFfzhhj5PXq012QdVN2LmzRgor+uID6VmmOJSd916p0LjKGO8NHKIYd8Y3S7Xo
Q0hJFrwt8Nvy4Q115lQ269XMASoSDilszT5bQbRoyb/U0hyc1++OIM+q30U23LDg01icA+Q0K2NE
Zmc8jUYsgGDGBzQ+3VpzHrUe4jFRVGrD6BiiZQQj6uw27gjnPbZqFimXR5M0Ol7W3FNoUATT63Ue
lZV8XtBkSTg3R/275gnAM5P2MrWnO3UuQ74lzKX4qHueadXU9yUle2cwrcA14d6GiNJi7LtuAzzw
JBnblBj+tqUTZgUr2oYVM53eGzreLuqpnRU6xsDxJ+ZqznpZ854l0QsuD9rOG0+EKLynIw2I2mhx
nor7n7XsMdXpduquRnN3EKVzG7Polhg/EG+Q8iBSeOAF24z2OMEcJSNo2swxX1tBEH3D0xOO48Vx
X9Iu+oG781yAqtTCDDnVj0HHlgGvkX05eBrn8av6mkJTmDKbYtWKs+MBZrp45S/AZdeYdJNYcRbJ
q8nTIQVAxQBvZIsXZ7RZZgNWy+A3aOHHBIEFBceYr1JDnVplF0lSwzyQLBbx+GOzT3MfFUfEydp6
oUsaUMmQC58SHdCrL75OIiFVO6PvUICPE8KqskE1xMCnjhrtyKhnb1AkumppLy94/wBOrWJFyZJ6
TN7RFB1EJs6jGlE3kgETA4utGMYvrsim7QIsRC+Zg00C0X3NWg4svDCmAW/9nCQzFrgBxdMkYkBV
Al1nGFRm4OwpqEeOk8+CeFg+Dqh1d+4zc9eDnQhH9dasShODN8iUezhDdOsLfEZshW+Rb+4FDwM0
l6lhV/e5OInJ1+QrjvXwHfBwK2tSYEgzX3UGhV9u5F/b3nhYnoeW9JJa1HT2eO1vYUxv8G3/6czE
8qRy4p3TdheOhCp6b5YwD147s8SXxw8egBVgV7C02gE8GOy4TgYYY1/Ss00j4lcMjALV3nPe9zL8
FCEbt5PN226gLYKtdayH7pINGN5VJka+gP+rybBD5CQjgSyqkQSFXTqtUEFl2cjOUFSIrtrc23jq
fGTgslow0lzj1I0B3QoHD1i61SRiNxAh1VuBqr+vcAhuI26Ik7Ek5WyykYLc5UzRo7g60J5qKG2H
EmQw2ktIiNAv8FOTU/zcCInD0HGw0LvUaabhiwt31CqfIvzLsIBEah00ZzPhZ0u21z55bUPUWQTT
i1XmkMdR98Z56T2LWSAp86JN1nCJWjd/rdvpfkhgRE1Bp62zNidjznFvrpFTMZxDyz7bY/65oDSa
xpeuSUqRFe6/AjtxvDz0tRNxtKE8+OOwo1QkxVCybB1aY9/BICxJKE9RpLkRbANfQXJ5YLNoEu/D
S2l5a+heuEhiQaoAsaqC2llbXLvUh6NFqNeA7ulLmeTuTm0li3ta5TNDiozizR7FZzdiwumRDFWC
IqC1hKr8JZ84QpIZRGkuvzZz+1hptN5BmdJEZQ4bKscbNst4SaHqX3pmzO6BnNXZlgrK6NYVHxKn
YBg7FEcKmjIdHkySblDblY+gDCuG1QRxNt2mDv0dvmMJfwXWkt3lN+XW4k073MG7h+VZbjSTHrWa
H5dqbvmilF7TpnJs9maaPJDZ3Fc33Wr5oba270MzfgphKjde9d1nwLjP5IMx6d+IFQFvYAgQhDhp
xKh2rMgKgBxwFoLmtBY21fUgj2URZmu16sf0IlNMiTUSRDaskH1TTN/QuVHcufF59p8GF5p7FQXt
nZXRh7bCJJnjoeEsZSutIYQV+Snhq53s8ah7FU1BPf0MLPdNI2BtR3u+d0JMzmx/6iBR5l8riWi6
gsmOT6liL02KEJ0XUJvkD8IVxY6oUFwaj2hovs2h5+LXSq8btA1swrA6FqmL2axI+g0GZkjCY/Nh
1PvuedLz1zzt4Rc6pG0p+qTm72ZnvBCipW1d4Lt1rBMQR5Ah3K1Sq6/YQ86jcyoD7H7K2UJBbWUJ
fnr2HZZym240u53ey3OfZsNKy/pql5r4KQnEzXBIOxVFnDW7zKBsSLrxscGY6N6EERr1sIBJDABU
CoL+ECbDS91Z4pjHqIsot2mPbtBcyI/1Xh30XU4Oy6uptPe29BVGGiaHuSKps9LTN3h2iLYhPd0b
mKlAGiu+ENAZGtic6xchu3a3aNDzRrSnVL3gTCdhm6ELMVUoh3oJDF66b1hJGCfWgvj3i1O6pzaZ
KP91XwPoQOuw66fqKZOkgCwvAk9AgmcQMoVheWzCih+fFY94k4XbqdcIK0XJGRn44dcReLFQpg6G
DFsQQna7AJLhRpSImpss+9Homnnqcv1bUTFQgN5ubHMcTVblYOSn5SVOg29+Pflb05LOafSiP78s
v5cgfd5GMv0ek1AyZeV05GraJxI27dPyq1/+14o6ax86BAKXuOvYdjduhY+xpVYk+ul/XqohzAAU
q2TbywAIR45xA3sIOXtAiLLWdwfstjDljuQg85XLLmDF92loPaPnw7Dc73ajNY5bPYrvFzeL5aVT
lhR1o54rAP/t//xBEvBGWQqiYWiWcVpegPvNP37VKTsd2En8iTsobFI3bZ7WWH7xNZ3hXqVfmtTQ
LyW2Pbu0ABqMAnGMoIvfp2b8aola3tstzqODFucHjVSqE3fpUrbhOid58FkX9T1/PJ6FQcyClWbJ
0c+wGPHiIl6TE4vRf1FbT46hmU9xpFdbkWAK5PtQH1vDaXY2FYGSR/go7tFzsaDU/wK0S0SS4Xr5
v3FwjC0Iv0ZIBpkAXcfHCYepusxWXl3we3aBxsEplt8jsZbyoxNfbO1xTPXyCbUSoBgkMniPtl5m
j/FmpDVUflRRD7o/26nNQYRrSNNpAvhb/ZKQ3p/GGMJ0VCYghfIEWX7Vq7vwp9/TRbPrQ/sr0usI
SWXQbQbT/abpZOGMfirvcJoI73JsTyCRnXr1svxq7KNngLN51VSc4G6jj6dQZJ8Jg/ZtytjwtPzW
8qKn/r//t6oxnCToOkM2kRP8xJzBBJM8ORFuBMZT2rPKzbJFGJLZ5+nJb4OeaRMv3jT94DiyV8Kd
g2c8N8uhfnagBgZ1OR3IC9ia6il21dPZTr6+RxVwL/MmZPkhAtCKdgfijubX4HfM0KT+d/RtO57d
rk6VHyQ20DXWCjFbzSaSqj6tt1NrYCOmHnH0D3jNthWpcbGO4VSMXWDSnfpUEDZCUEN7ytRGUwbl
Pk47f29h5mvghBhEWMMi1dHpKffZaJ4jL9kySjQPQbur3NTbwc3GYtLA8Uj0Pv4Y/CihO+g2cu+x
S9oI/0NjXsfzSGzqrEFXFMUPiVPwadrbnc5HsOvuRLxmx76GCQ4lIb/UPZtAGy9MtkAR47oIYoSk
s26fll8tLyRa//t/Y6cyd7nvcXJ2R2JH0LcVsj9FwuZNhujfv1p+zwlfSW2Yj6DHhIMGI/B4FM/o
gpEgr0zEhVvI7jZez807QpM7J3Y5oqf+SxXFX7NINpCB601U1dPBCNtXM3W58+MqmiYd8ayVATwM
4X0QeycTf7M1IbfVfeU7gHQiPNq0PCR3oBqs9O+BZ+8T965J9ENUju++rK6z076lIxWjQcD5QF1K
52smp8mkhA8n69VJkMx3cZ2wk0SPegGGgXEBuIf9rps1OEHf/JQU5W2ddXuIw9X208JgODawSRsG
zzlGkym2hguNDA2NJ9xqU6Zo/Hy3+Zo4+fdGeN9pTHAlRB7ndOF3Mkhvk11D+28uReiwrc8O85Bx
F2rRUX0B3Rz2pPh6PBJjhBew0jklE8UtGncKIxPNLVaTgCzrqg93MRsyrljsbXjeG5Z7ziJ2u1q8
x5n1rZ75ITVh197IMTd0WFpGQI2Gk7+FxJgx0/BeTD/8jtbnOwIBcK+nOBXQP0MqOMeh/Z5x0kYt
eT9bp1maDONM5r0ir3fOrIwmpta8JwLuK7vQQ6pH+D4ZjKfg2+7NrvtiygrR/thNhzlrV3mt2VsC
8xDWxxxwM/ICZnH9qn7CwXLYUs3W97MAAWcU9Yl6YPwD5bG1jgxL/I75GpFqBLLkpXdrXE6ZKdsj
NHnmdYHfmmRbHvKgfjL0Hlkt7dOC6CV++KmgIEx3aKh0EBYvJwrcDMh0UNYtznCtfTI9HV2xyYEh
2oAG0lo7NDqmRt9iJ3juNW79BdXS1hLpLfb1Z4tiEeyQnpnUuXVMJKvXgwtAyadqhErQMfDN4uxm
Sk9bHWzpn37Pt7EVxewvVDBfpyuA1uQzFbQM+xd+UTPPod01wFfKm7CY6FUqQ4+2Bu7oIzMSt8q/
U+mRgCIzjrMcfEJBTT4DtQ6mux8l+I5RdQNQ4Gebq85guZQhMKOtFH/DMVTprZQ8ChZuzmMimDI7
NJddQL8NCXzop09hsQi6hJpQdw9x6cAIB+0pE2HsGvkNd4HbSL7bWhsUdJDtMCSfKPmTTd5p93Dj
t7+/KIYidP3tosAhNVzbUfzHX3l5IVZNHpDIoc6NawedqE5pWdVHikkuNdy7eTiEPsnYI7Lo37+3
+Q/vbejC5E0NCFAET/2V8NXYvZMD9WeHSk2884D+izcyoqsDzKCZzrk0p4uALTKNxtVzzaOPKbvq
whiLXgKfnJoaKjh1BCPlFo8b/zjaQD6//5Tib6QwvEF11/E9T/cti6HhXz9lUeNhTzIsy8bjU0Yt
DaLXNMOKbZhmEqUNBBeDGASBwA7B+01RxuSQfioyRxxzF3PcZGFkeLuSjhiuwc1SvZyXwf50y+KG
wPGGsdMna2JnmxRlYRJhCBhT3H5ZKIihrvp2BQe20j7Lr8mEZfAY0hQuPA3aBFTRpdi4GZ7YPY28
mWbVPuHADefxDpd83syKSEPpGcWNdfYwJjYuUehOcqe/EGD0gYvN4zdfZBfVsIHz3EQ9XLK6UUqM
N1OBjLGQR6egvsUycGb0WFvTczZGh99fa8P6GzmWi+0YJmoHF3fIvxFWqzEuNQ/oA41+ivBJt7dw
VOl+Fd+kVjuZ3ShWVF4dwWj6FXZoCArQpZ6N3v7f7J1Hb+RIm63/ysXs+YFBBk0sZpPeK2WrShtC
5ei9CZK//j5UDzDd/Q2mcfcXDQhVKkmdykwGX3POc3bEgJbcDpgo+x6BU0ZWtbDVYn1oB2OfLXfu
STPPmfPMw4sYMj9p1PAkAxbAlSgvc6vy3WDOv/PZGDjcIGi79QTNYHlNIiYWdhit8+gjbA2EcIJ5
Nc6cj2WhWMQMyRLN2U9eCAnKpIjbOVWXxUDUTqxD5TF9Y8xQ4pNau9xCt0l31xGLqZScMEzb2Vdv
piNmp/2RW6AdMEGtq4mTpwk8eCceVeHy71HGh899a2/8yhJd7Zg5GKLDkFt0PzD4LFuGPLeoFDDA
gFOIzOKjt1hH5ra5J1+BlRcwzCIcyHWzvWU1EkO8K8xXCj3mVUx8JKO51GouBkMuNAz81o7qnj5n
7ZVR3qSXHqPK+FVaC78IgNGmDJxvYqDcC+TMYiSlwTLRlbVhu25Y95L5rPdGbhHenNTVjnVJApap
OlYflp1MJ41sap1mzpvDP7IhOIWl/i51RAZGsQtkfyWX9lgtIgHikXgLKPcAd/M9XIIxl4daH8My
+mXo8Qn64fAwuRkQogVpN/Tjmx04iDXw3KS6a04Ygl7/4e36P9xRBAAkYeIEcBRhv389GsIejYk0
2vRgL7/ycjfw+Bw1nPppdOfCS2hacXuhyInh5S3Lu2VhVi5KOrnIqOou+wf97r8rvpUNaMdyuI6A
GVvW3x4SkWrarWIRHzISj6o8uVM+H5fRd6bxrzbTMVgUZ6Ue3hbpFb7qj8Csv9i+8w/Pzf9wuNsK
vbWFRUIiify79LyPe/D5RRkfuiW6aOy5qvD2JiQmomzp1ijFfzS0asPs/HAb9i8hkvN2mW+4i34M
PcW6JWIVgpX/YvbxiyWjacskLIAwPv6DElf9m0xeSZMzB4W8EsKWf9fhUmBL1uA6OoxpEmwg8cAe
jTfm0CZ4f6xlmU1bP2dgeBxeNgiG58gK9MkzZbO1+EYG1JcpjfW2j/18i37CW1vLNCoGDevbMt4w
Z7WBGiPMK3v1hkEXwYOpc5rHgmCaalDtUafjaz4lJVQJVLFWDuIvSOVGGY56U/RClvlkNc9GmjXb
z5l4aMTcfZr5YKX2hkmf2g6awVr2pXK69JDVBTE6fRztuCzWHcrKVze3iCxWNzea5qsa5lU8sbcw
bFjzsnJPScNlYwOaw1UmQHcq40tTtRlQnoHhqjK/ThliXcM+LDPHT6lowUzNV8ZLxAKXoPVVZEX3
weVAnoviGdw3p6adT0TnGEdlOndguL+d0uz3rn0Ikqw5kDXAQLscE5Kdm2jtzvWlVlX1lE0wFN2U
0yqfuvHQxPGvTsflH9XH/7dG/ZM1SiBk+NM59+/WqPgHp/5H8RdX1B/f9F+uKN/6lxSW8oRUruNb
pk0l/V+2KGX+S5pcRg4pLDTX0kXyXkDTjf7zP6T/L+ErMjlcZbsmoxoexX/bolzlmLa3mGI4vjzn
/8UWJZb/yZ+LWvT7tBvSxgfvY7U2P7MB/qSrr0HvdAxPxdkIxHPX1OU1mAcmsbYDYkR9H8XYnAAa
R5RMnbktrQUqX0/RWc1sKpa/9aL0T3mmHidiRB4JhPxal7M+f/7NgbiFlCDKdyQX/JCkYkB+fiwN
Q14ihlvrWVREQDIZOFna3fasg89h6jqk4tIoGItyfXJycbDron4ax+FblaUuHDYybiFwPlh0D69B
wprJGM32ZHk+KnidP/Bc31GIjU+F56LqdANWLMpsUB32eUDI3nhwUKw/SItNY2DuGcyEj8L5tG4U
+CKJVmWZoansuvqQc0nv7GgwuTuK4hnYQsQCxofJtwC4UPWw9/Js+Thz8OJHd+9DYBnPeeJQubbm
48ig5Bw7Bg+6/uGWoX72cqn3MxkHm4Qc5SXX/D00TTRDPWeUlzjDSuZuQ3UL9NaKDMgprUveizk8
52F1QN+gLn4PsjaL0pysSygVvHzsuWx6c38iklYELcwPkUQXxjEPC7igIXvsKDpjuBG8sasIv/k1
iR74mG7Vsz8DarUApg844ldtmpgPpRW4m0/KUzyglw/jdri4nfvsAl/aWwT0UMCL4qEoMWLBSb6M
3cQBFZNo37JNXpAjvcN0vuTLb+BWByNs7izeYbwauCwS4H4W8QFrfjuWFKF7JwozOEdO+OhrM73m
HoEiASwp+Jj7ybW6GzLucWvYKBAM7TiPSG335Hon16gz3rNpTrZdp+pzMPns/eq3MO/KsxgAcDA0
fdK10mvHA1g0Dal/HkHUIOqjPxr8sD34liB210rXZDeIe6tGvUbIhZaMMO3VZPPervQ/tNZ/rzos
OkTseRwJ7B0ch8Ljr4WQ3/YInZu5OWuXqhJaucuNe7jAVS8px+Jra/bR0bHj544s4CNA1m+SQNVN
BKiOjQTSjj8dWPc/2tf/U/T5nZD4rv3P/7CEtfwf/9TX8oikKZamFguYqzgJ/vqIDEY5ldGX4VmF
kT5maU7iEiubdVZpSsVcHk1GGVyTbbr2e/c9F6bxGFTOuSH9pFZ28wUsmrsOarHtsty/kw7D6DAP
wnct9cWlhccNrb95vG6g/JLwRf1gvDZtJEiw80CEwVrgAFyRQe3uCWQJtknrrHp2peuh4zvKMrqy
S9/UJdSjrucbQ7caNuESTwerUUPec/qV9GgcO6efH7yJpOE+P1TT5B3rAZliUT2ITLpwmtFGmKID
Ed6E402ax84O8u8GddXGDAxv75IA3sg5eQn77jKJyDt7AZFjvjkwXE6FfZTCvaaGCK/UuSmht4h0
CfvtrnmDgnUyYKGE05PfkFuG0zm1EnkpAcC4liHvcxPso0BEJClq8onVsOmSynox11DpcDTg9D6K
UD+NlZUc6HbIKktI4pLReBSGB2lT/84Du9szg30VjcvFHcMyJOlr2LQquhEvymXsmeWZndUFtA86
vvxbnnfhNtYFaVuZ6jasjD8U/ThxobO7T/v+i0e01AbfOHY/XW+qXGVHiIvhyqvYIERdRA5UOxPQ
mJ9JgGMYFaJBbFJ7eCzIbaQCPfKQygMcpmbLgpj9cUvWaK3Hy0gK+haOKEKdvu4PiSdWlhh+ghUk
TS5BeUGmwVqIUG6t3JvWpuEReJKUZ0rLg++1LQYZf9MODmjRZVPL3uIbFam5J5YFiEnounvJBnjT
dbOxdgwAphVrRERtXCONYxxmE9VPG0xfyFHA8TIlu26Q+Bdp3UpUsSpnkWGRFcjqJFNo+TsW97QZ
Up7ZC7zwOz3MXvAsmY1vE4nOEZoliYJYODJQmbdPmN/CT/CUb1Kzd0walSSg+zP8zHob6gmRDlcH
eNfA23kNpBA2EGurVB3h3uah9G11cQIPWUCS7hKNMMPPcg/mjcIu5sQPjVDGqvNfaxYSx0xNCaVx
8OEoAByhCiH7iWhPN+wCqHo2elrsjJjWq1wwBLlKnwDLRi5CyUKVaq/GocJg0ZDH2/sDAI96W1aw
NToxPvkgpzyDO0DQAoWcmNwXciyOhmRxPVbOsz0K+YB5shKzfWxt3F21VZFvhLw1jYMX2oM3CBH5
yrCLPePXeFsnZXmZsM1COIdaMt4zibxlSotbhU5wE1im2gZF/AaNAceZS1A2t+J0kyQA4byIcUU7
YYyqsOKUi6kjavN+ZQxxsV8sPxOouXXnw+TKC9ipwKA39dg4z4Q0NAfUPjiPskdqknZbCJN2IK5Z
jk6j2vpt+RoO03dZ9c1B2uE9YSa76pDq7BfpzsjGbV8T18VUngzE5eSp5+Y9MoE9kxu+jKqbt6FQ
ry2wq5WoZswXBeBTvTwPZeOcTUSSIL5IVMlmctmCF6//yriE1FRx70xDUQKNiBH6sEP5glwGFsqW
tKsD4pb4UkaYs6KMWGKAcD/Apcqb/SOfrZKaId/0oA+kI37rOOe9iH7DaaOfMXqRrVouxiII7pHb
HMiIjskNW6iQcbT+POOqFKZaA1KY6bJ9qcahO08dve6I3D8XIE+kbt5LrZODsWQi4lhozO69yst6
0/gSMdySKUgcxD6dmLGqCTBXsly5lpxYb7jzttJ40AJdsDV/chAZkJDbAl0ZnVunCw+SGF+c2zH0
r6i8eV5zqloKqoZZ92FAtQTpu3ok9mgdyrm5VBO0qRqAPsry0EWL2P2CFdbe8r4nNrI3DgEI6aAR
/h2xnrr7/oRCMNTg7zSwm8HuL1O/qXlscKGWXrFmQ0HuNAxCO31yJ+Msq6k9ZyElbBlHx05V09pD
PbbQ/BBhuuolyGz3UCCGQAHpXRhAoI2xYJAbyaYIC+sKOZkd0xyxl4kMFmR+csx93HdFqp3d1Hu/
teb6iwA2b6Qfm+ehsH8BcUoOpMAAxxKwuFwVejtH8xVUJQHMDKc4ZSFxmHYf/kxVWjzWKfNyYgS/
mYFMTo3dP5I/w3iEw+TWZI51jqF+Ik/pxIXu4ZjJ0Tl2JhrXlgEZ9EymXGgIy+KGOyU5tiwe7Jxg
zswKtlpO5AVKDFnsvD6MuYdv6mJ86WcvvHuhuk5oMo5m5raXZZnDgLnjZvRQRCNp0SRsbCYTI1Dd
S+KDUZeui3zCSiSqmzaj+grlQcIp1B99B2UPyXi7HZa0UrCyyFn9jogYoXb+oBP8Uimk5AEKYouS
ZJP7ETcICTEEewm/m8HFKI3aOXpNA+EzYS5YQC65GIl+/Mzp/PybTo12DaIs3nOrYSPOLfY5s6KD
Q+LLoXaWSMmCGJE8HFe8x4joGjjLRTgeSTsIHhm4Oaa5t30/+EKyDlkyA4L4bjQfTBMR3kz66nZ2
fMyx7IwH7AJbkN1AB1usFgSCv07Ne8VOaFsuB2y8HLV9CL7VnR1zrbiUjqKfvtr5HF0sPxiwzAhC
gSyEh0mbbtCKcItv8J5E0VPX+b8IPyzPqWWIlxZdSK+omjJKWuqW5qdI4JD7nrhVtnjh4SSHIo1/
jWASmR84RzuNeAVHN9+TUvPaVgLRn+yWWXTQ7XWNPHpYXvYYbc4NDeRbqvtqw1FkMoBBH65uXW0c
F7+mtNPfsYmZJoqmvcl7leknm7MoQs2ZcjOYxQ/27Oj1/XrPgHxrcJFxEW54oCMKFJ7cKcGq5hXG
E7cuFMYC7aZ5Nzl2D3JmNpITOII4hdx4UpC+EQXZnMFCPc5RXTxVDex9FnlyW+aE3mQV+fSOGp9i
02q3gmnLzc7YGKSGi1kgbHbsFO1XzERbBZ4qVmV3x0GDhMklYDNaBCafH/rC/FkmCV9uRDRgTTid
o46wwCE/J72C58ZPWFsz27yO/Bqoz8GiaxjUYcSXtCevhmGQ6xBu9NlANrE3P6GOimMH1xOonmMV
z4Raz/iQY6rBDbvdliGTLRcR/XiI5gC7gW+FhyHoHrIGRWClO+LBYXSsrAqiZj653YEB+68gcNUa
er7mS1FNuWEkj8ADWEAQm6Divvr2+a7MMRvcBx1dUtN5UFVd3aN6kZeOTrWznPF7RIdE+A3RZ1CH
LdQwVN6VnCo2/vUXi+5uITWz622diqyNUqyHwpUfPDIeXgcpK6SmJ5ggzffJMKEbzaZoN9uM7paj
HxIihoN+WeBYKV5z7dKGVpto1AH3Lbs8l4U9b7yi6vZBVC7v9PmgjPx7YKr2ht6xB4d8a/zjZKb1
1k4pzVmxPNlGnCCTyM6hoX6MvWWeCM39hTjzOy2uZKlaeweQPwIDh79NKjalY5OQzoQRY6egib3r
GSA1KVHrEC4hNzkuZT7v7psOR4cb9AIdIPqe2mHmF1pHexjEZeit72KiygmlWtsTNK++wvXIYmdm
O4FnxosxYQ+RxMVgUls5PvjIEuQyAE8LCQkozECCfpIaF2bbDsHFeV8YjzddiCem2ycD5hkwwiLc
mQBDMqcs35wyHtdBQTb13Hg2dkJcBdnWfiwBGx4mYg72JTINlCBsxQ34G5IUapHXjPkpP7hX2Kcf
IL3MWzaEAO9V7W4Kl7Pd6udjDB0SL0P4rc598gw667nzJ6Q+9UJT1N7F5sna0uBb2OVDuMSLnIo8
RrbxUv7mVYlPdZWKTb5AycLmKGehd4Si2iurbcujE+WPfZ28BXHprq0BCXniLleBcpERCg4Aldff
A9JRLk6PhaCV3llgsr51hwHE6TXTIE7BD9twd4yWBGHrWvYBHC3tfQTj7D06gZXjBlx2mpZjXk1q
7l1aU1uH8t6VgKDjtom2Ts3lbeexfKPKfc4mQHpWcxyL7kYNkF58R2MubR8mYUdIFtPpbjLIER6Q
Zrwu9joqkMXw3qT/z65O3lRn7ZDkkKvx7NTSuYoUHMFnNVdYAaqyJLxmgWfuHJfOAQdbt+qo3be5
aUNgnlp1MbGu6cQX588PM0hL1OgPQYT/t0ksVMtdSdxxaR7cgqY2sfTP1OJKwnkNE4HaimAm40kX
fXnWbA73pHyVV9JAGXwB3qJWYHijGgbjFDxHnBTDuSmlvw78tOSccqNzPCbx+fNPtcg3wQBjX8mO
xHe0yWi8y/pCheYfbCEe4thMnphPFg9szOjQOAjWYYJ3wOJzeBb6DztI0jvXSkoCbtRs7J7msbLS
nYca5aFGmnUJiPm2VoMYqUXJTTtT6qfnAt0jUOkEor45B6cGKBDRVV3rU6InP+BhSwCTRf7EAFQc
xNSLrdUZIeuUdVyjEJZF8C3oOyzF0XJlFa7ayD7x4cnSRgxePa5lYxkvOi2+UOn2CJwmVOk5alne
kuuMNLgt1IHpQeRzszihYoRKRDOlzB5CwIJPBlnMmCpTe21CjUaYLM5+ZOUPehl6GaN9G0ZAZMRR
h/u4D+OXEJXICWct+tLYjF44pefLVIY/ATbF3rNZe95zVLPnM0SBym9yGkJkO2vPbTx5LKd0HZPa
dTbLjE6l4Wycks2iwHtHzBpxM3OAorlDuUcKaN17P3ge6NgR8CmypbDooYEvjSNE2uPnLw0xeFeG
KACnxrpi3RLXz/dKJ8SRbhhjuFXdK6zDq88hZAU18jwzytjIwPoZuAN54cLPSMkaHuZgO5mFJsmN
YcmctieRjM0qJoaKetlLNgwDKYNbaIj16+w186VhGnBtDPcpAMkADVesZGmYkN2UvNTXrvuVzBHx
KJpjCbYctm3D4sbb5Mm+ofTaOHHsnUsnaEBHHHtHhVeADnCh8/TiWQnmOR+s79iPRAn4SGqqkF9J
xGQXqpJXqvXbF0zL7DHGtDu0zXxDMIjNOQv0lZVYsJZWHd+MFpNZhgr8aptJtTHhDmxgZORyFSPr
JbPtiZRN/5JK2RwyDnTutjAOoln8KnJVnVudkUIV0yZlgzD2ASTcIlGEeo1dwNh1ilaaLfL584Ms
rW4/a/3sDJZ3Hpb4DGIV+8NnAULi3WkOm3zTtiPqSwE0dp7FkXVvSP67mW0WB/yeKsXOE0EUn/5V
qeJp9OqzLgwbzm/5Edps82Jm41uLO9ROdT7GxPDQMvQAnGf7R8Nh9gPIx+PdPcQ7aTs1C6EbBrQW
2ET92lTAj4RWr0V+tVD9ogNLwlteCHF1DIyao+EduGVYyPo5Qeu09e9g7hPqXf+x97BmK8gpFzWD
y/Vj+1w31UMTOeV5rNuvdgVY0lf6+rlO/nScEu14kk75EuRwsZdGsmxz+sYel4jPQKdtaW6NvEQZ
2RXoEPn1W3JoVqVbfsTt/KvEPbhT7RcD5OEMhupo2/E1CM16N+EWgQQ9zuskcef9XIICn7KegK3y
9GmW/YRL2ONwrAzTvpTG8NgVUXx1wuJrFBuaylN9OEuLl2dr2LfiZSwG7E4xyY5MNRo32EDFn0/F
uXU0M4WEXl3WFvOmgDdtDgOYlpdhHquaHQcNWnKOcahWHUbqmPW9RxrSnj7O2vno4jeAqLc9lfJr
grAPGWW0ckvbJOIJCW1bFazzqxLQ5vL6U7pNWJQIUHJl9cUYumIPL4ZWKBuSHYJ16mb7DWFJ9zDl
2W1gCnpRnk93H1qXOWO9AG1Sbqusta9T4e/Iq5J7QnQkTQWDzCZ1mJng0kWEgA2Ne+UDu1+dgmTi
eSQBpDHHe1twoRtNhRvA7TbQRH9ry62vLSdT2/sE7TLpxMWAci8ytXPKAedIP08OzJKIgNAchE3v
cVTahJs1RbMxnAIviA9pdggYVFax/eJq2pmx8opNYkAGD3uvXoMEwHUT7WkTNNZ4xGxOmjSHeOLB
TSV6ajWc2qDgWQiZYlLpxKetLYgK1oP91U/N+dZI94lcroZ5XvjmRLB1M8C4gJuY7nUIqWEYBT9T
7Af0w9yzzLw5EIaIfdOpx1VQMOZaMWyHf5143Hddxks+k+HfXiHqi5GFxjPp4TuXdKM/hil9UH9l
7fFUjemwnYdsOKBcI0lx8Si5RXLK33A6yiNUdL2yG0or6ZY/7SY+TRNe6d6muygM4hucuoPUHsFv
Q/y6TEGRi4YBsrRS3CeCvPFNkYlKNYM2t51XnsvYxpXMd5i/95AqyNLtK11sDfc91Yio25JzB3V0
8QhdehdWzonKS+6IChy25pBr/OaMghIhiy36dKRwH1E36HfVOS8lJ8dcsIhKgqsNPwBeTLjBNYHJ
lmgz2kxRffMtjblQFXpbgJvaDAOpAbH10lVCHUPZxeexR7ER6Nk98T79OjLOipmCfk7ubd7Xnqzr
m93FT61Lo61mVhEdba4qrWgdxYF6I83o1qQzvUMAR2BotHHuSwCznxOJ3uYM9xKqLT9BJmhlpPhq
9l9wR5O4dQ+emSAMwGp18WeoMniy48MgbXItBwo/ji9mXG70jLyGiIbaxugekC7g2n303E5QpbUm
SssRFflNywfEwVek+B0GSYqWyBofvbI1dipDbW7x1oFXjIPcDzq8xKJNeNx+fU5AWiwzASxfyk2P
Dn81lJVf1PKhcI03tyy9VYf1Yi1gtNzKWu36iKO661CXC4KVWvs3TD/7UHjDO1AVn2mGpHuqvXmr
O5K7szb0zoxJ74GWxWkkrvPSogMypyo8zYn7bhphvS/LKmF6MAaPrY6/cP//XtadegbIisQY/+NG
UlEe0pl4PqY22QsqAQKUEoJUk2IZHylrX7E3JXiIB9p4g/0lmrsfaUvzTVUkTlbihhuJl3k/pr0m
OqtY5X5PsFcnWu7jbr6VzVRvkrHMX2YzP9WWnx87Az9fN/bsfwNWrCDknVdKoMOAj2arhwGkdGYG
16RvmM9Y8YmfbK975c8v7ZLIlSjWBnjEDqib/HuX5O9NpXeRb1ovtfzZ+iZavdAz73NSX5SOs11t
xTlCDbtcS80UzJ67V9cpgp3dVAw7hLbPwipfTZ+3s7JnNpo9xN5wnL9mQIi3tvPVhsvBLVVXrGtz
6Ol6xEw9UaCoId/nLANPJsKbhLmmbUHzKDvWkWxpL7OS99DlqSZdb/yC5PR3kM60g0zdLv4w7kyO
0q9FZT2FCbObtKhIF9PcWHiJjH1cxe0ddD0linPh6hDXJEZ4HAQdJOOCqnaOQfJmC7kFUPzTGCqI
2YMZ7pBnE+YyImxNkuir0U04aFEebkSWoaNsbeM0ZF7DMI5TUnVUmG4BdHoM6upbhY4S0t1MovXy
r9wz2Yuaa8aYxcU1SuDNLB/X1Uw/IZegT3t66HOatKQv97Uz3cHPDEdU49Z1QC2ZuJO+cx3Gey51
0Fc4EICQ9q9B9FEbEyIlEUgEhQxN6ImQ2zNhvUpnYk6tqOV7km1XHsyAL075c4rChF1byRCcPD7O
iDo6h31Uc+/Px/MIEht6g/9I+8YQlhXg3EyYZ/NZXgu3A4cUJIjVE4Or0TO9zdgQe4IsiZUNwqF4
TihI6qZ90HluX0zxm6S/P9baaUKFr9L+Jeji5tnXX9Db3l3c8mRReTMhMP6PIeuYfsfkOKJd6p5H
7Jxnhjl3Y5p/6r7onkJ7ywBfbRxZIwCfoREPIvmNS4lU3dr+KCzzxQ1dhSJSpbvNKBE8Tsog9CGc
wnU32g+QgXYdctd9nIQPidM/Sws+Ms3HFr83sn7e5q5r/AzCVm4iQ6SshGklaoee3GivHb0tz2W7
E8YBoZ13Glsun8gUZ/ob4rgM7CIlPja/yNs9/KEmGB69NOmQAMA4mIb8pzBFyO5hvaxSXDHrnSj8
cSNy870zKM1ZvvvrMZm46OOB9YGR5czEe2SBKHKz6t2oYrKd2ZHvZLpOKketXF1fzBxIaRS56vr5
pzA0Limc5yMEhZ7I4MweDug7vurQx8jBlMCxF3h+HYWs9vnw+afPD8bcmqfBMg7F2IS3sMiRmXXR
z9q28dG2WR3dqkAf23KYEKgsn+uXz+kWjH8nuU+wbUVH6LoCB4pXwVmkArt9fkDTFu569Dh/fC6Y
J7FrOjYknhyTmxn6yY3Sfz6GYX7HDJ/c/vvzn38SJtCbeWiIV/B2kJ8Yp/SVn5wct7yQ30iHVta/
uJFzxNbetNSQ6bojJniTDKO54+d763DoEUYzEN7U8ICZsaTmCbvouzXBGYLXVa9NtOWDkS6pxUW5
sea62YqFEUiG3byFU4yXCy3dc8po8kL68EaY6sl155Boijg5WJwIQce8j1n8PeeZXRscgq2f3eKC
CZkduO+azmtVlfErEM3fhY7fbIR8dP4n5skdS4mJ5rlmlNNNNrLlmPF7I89iZLWS2x1Wse7klTnr
af2zKL657vAhWP71YSMOut5bAvdl5n3JhMNaLWp3Tehe1MSwmN6Oqs3tyZwvwqeWPWrqEIASqjpZ
z0zOViR9tJ5C8YcLYDIUjmEnWpep+QHmql1F77347rEvopOSOBRHcnlrIu3EEAJeS1KA54T/yAHE
UtFnEFATJ0dnYonVOBykLMcH2eAbke63WWSnyfOx9YkcSYXvPWZuxoq3am7OPOxoW1FiQmlhtiaD
nHU0+alBUEWL+a/dRk7/GDASJ9AvwCKb9TfjMKLs/mI7lYduhfogoWjEL8Ycr8suZHQ1i4bhW4Hr
xJyKlmO3Jlgb9008OxBs+JlmtnSF7SE1iCEryu/Z4AD5cuCFDDNpUEbgQjra8jicjS3SceVNsGm+
pyMZ5ah5l0KanCwlXLHWKmVss2NrRT2cg+S3elLc2efR5Ng/Zx3ATpBLaLvzrCrs13P8k9hH11uu
i8aM1qBxSJSvvB8zVFHsFGm2j3yk7RXYxjx4ZHdco3omxshMx3rnNsHZskH39aHattKf1shvJvzk
zovPmkh5HSMeDKlkLzi/VApq1GNr2hIsF7c2dpYe0Sj4uUMe2tPGDoo9QY7detJtuTX77sRXP+sB
6xZs3bOVEFzbFm1D3yWfI2zGS8ikua2SgREoSKXRab5YZbofHR2vuXf8cjzzQNm+s1IyHXWXHjnh
GcZHO0SzvALkUm/zuUYk6tS7fHZ2PqLVvW14j8rTbBRCXFYD6M9wCKstfSaGRvveN0wfZVBsbIiX
W9PpEF7Fv7wFCtNCnWJZCeZzTDa9asNNF5iY2L1mbznFA+7Ite2OLlv63N91qfnOUvIbz2tcPdij
wRsc6fO6hIC2NTsW9L2xZWvNPaZkjFK1BOKEeGVKg9cnQBKx7QOiDKy0PUZde6DnJMY+dFjCVAzt
08GClEeKvYEhRk/JvQUtyv3PEeuK2JwNEzRuONbCrbXb5tm1KJvbYVeQMb0d4pK9oWw3RQt7cc4R
JgH6bHTYsKAnHqMauVWEXn0BbwU6AHIdLmyiSDBH1K7YoKnbxsibtolfrUFIP5Z+ItcBFIf1bODf
iFnrTL0hOQgJ83QL5ltK2DfWoVj5xIyTBjX2Sivze5cRxUyGNqHaTcZCGC+aUf1E8Guv84qh/Qwv
nnCA11JZhyxnltIAotywcH/Gh1SswOWU8kceZmxXpg+UTR8pJ9rKI7J+FSGoAang7nRgvtcTIx8m
GCvCKt/gl0Ur7yXvBbYHBPXwmw6e113LnFVt4DKIAw2LWancOEu9KbXTHWN3wElKEW/6Ot0P1XuD
5GWtO0hL9dw+TzomxKdASVkCa3RiXlTXdHeyTY80dl+SJP0uIkASDodx0UxbFetob/rqZRrPpNh9
sziJNjBNRjAt8slkXB/5DJelT+cbp19xl0QwrKwfVRm+LZTGRGG5StKRQr2c33OV//KGtiKRFpit
fwyr5lvukhoP8olVw3wpG2A1DIcYRjTjps87ZzcYw120QFUSI4jBupjf8yDpNhn5RjQfJbQ+9yfq
gPewHPTR7fzfw6x+wTkQ2zozdrrxzX+wFH1q3/8qTvM8m/8+bU82zqK/itPqMrfJmKgIGksxYU7+
l8qtsEGQd7uONCEQFqwNxhIWwTJ9sE0zbHipcU1p9DfYhOOtBBKBWNKN9iHV0f+unRN/Y/xbRB14
joOu10Xk60n1Nwi2DObIi9glnPCo2cdmGX+5KiY5MJJbRvTM8zN1VTZRwUy0YDwQvLyb43Xuspg1
BHWZngNalFxcSBgx99b09A8PcPHp/f3Zcz0eHu4CjkLzb9K+AVRf36owOEnavBBTDdVEgdB9jgF0
8sAB2ugR0Bgbx09UaeaSJWSXt//9YfybxpinyTNN7KGIjUGT/+01FFgJjRDp4Qk1DUuKOQUuSWBc
7ryXLkVntryYFQzMoMyyf5A3Lj/6r08AVjSfV+b/sndeO3IjWxb9Il7QBc1r+mTasjIvhNSS6F3Q
BMmvn8XsuTPd0kUL8z5oIFFVailNkRFxztl7bc/SDcTSP6ktm8h3a9TBkBaWkXTLuDBNEm8rFB6e
eUlFj0hUQSEDO+2f37O5/O5/emZDsH5y5eqOLX72whlelVZkuAhGUElzQ/YVdErb+GFrHLoo2U8K
eIrRjq/l7P2AlSsJX75j5ue0V2AfXKx7xZiTUob94CzLEbz+3J/yVA4XIaovhcMhHq3D7+SpP7vK
uKT5pDzdc03L5pL5WZ46FbR8fE7G8GQl/RVtDtSiIKgYOmwyyx7ulrFmUiAPCPRsSB3r0JxzuLCM
0MNmmHaoElNlVmfojidXg0Aq+3Y6YJN6qru6O/WADHqJfs+1tD1zY0Tk87dCefCA25SBA6OJVYHg
4oyBHa2c66xpRaeoJ0gKZTRNnpppvP7zb+rXq9MTDgWZp7uuyZDxJ9NiVdqNziftBD1941XLDbzS
rWbbDP3H1uIkmEgawIabfpBOpu/++bl/ld7y3K4hfGoSYSIJ/vvqloemQv3eOoEBe6mcx3aHSBM3
ihtu3KVt+s/P9uty5QnXNzwhHOxGv3iwnM4yG9SSTpCY2ndV1W8Sx9Wju58ZBays8Ps/P5+5LC8/
3QNQQy0dTxSXFT2Bv7+9rCkaOh+VCLIwdLeJloKslXujtUtC0ZZmxzIiSIi5XEfac13LEpmXxW5b
eTQBl/FoA0H6aEX180M0WtR+ui4tqiqF9agShBGxYM1dJG5R2wScof3fLB/mrwuo5wiWLz4w2+Kr
n35BwNDCiUxDO4hTzYUYT/s+beXd6L0oGF1/PBiG9tFiEOb4vFwEVT1pziM9tkWOqDwUIjUYn7BP
Vrk9+YwznAvY7XczqaPXuXwLRTPv//lD/w+Xs28SHGLwsbPf//yZ+yasiLkWZkCrgQa/YNohPFKw
UAAejbAi5XTJqKAVHhX66Z+f2vgPax5XsutYNKDJ6vh5P3Rp3vLchRk8kKVNOU8rw0O5M0C7MCym
+aEcpovRecR5ph2zrkVTK0d9XKHxG35ztf/s116WMgwytkd2kMB0aC2v9i/WlkFPQAf6jhGQIMt6
taiH5kXzc+f6i/dz/UZVzg3H+VBzteo3d/bDCPf3a9/HpSMQ1LkMbH5dVhZSpl7GelDr+id6gjXK
EWv6KLx9YeXPc8II2hIkXBXhMsLRU5DD+eL4j53PbgKpI9eMr9JwD3NfidtgBXTu4YTIeiPnBfIB
dWmXMLi8jbZxBx1PwGdoB5HfGyd4JkMgBF56c9D3nSidFcbCmcK/M65REm0t+iwrDCNiV8B7Q3Pr
wE+vcn+T2sXzYHWHvvHLE0OJxUcqJgLQQ1Ywsu5RzULLw38Wg43LW47pvjTYy4zyc6pHz2Cb2x1E
BPuojPAQwULgQtkkbjSeo9R09moxmEa1Bt1pmD6PyjpoYHyVVmTPcsGMcqg9t4OamYv5DDtbKqq0
14ki9QaPWPr8pYuye9/GBtVZafzmcvkPGzYeaUpWcndMCojHYvaXy6WEg5ZMWiiCSNneac7EHqXB
1zRuvaeh009ehAwjm9AMwHPHyy66BbT+2o9kJeuzZLhMkzVq0BWbfb6HckufAC0jw5Ilh70RbyAt
4HT0s/mbFy5+veMJyWKVxc7qe5b3syUzygdkK5wBg4dMVKAxmbXpRx9F4mtRyM+eNgUkqbuXbJ5D
rE85M+myv3c+CbZUD8YrEhpAmQzyUD6cQ+DPdJ8t1INyhE+uWccswnjppO8R06rtwJRvj9kZy1HN
rKFlrGX4H60UytHK0AobMhmTfAeZemCM9f1xsuqo+88kHJc2C6M/mtvcTOghM1sGU209jRqzkFz+
IfGPnjZjTpYEsNf+0NDBk2oC2fbZs2pMKQUZhOiweH+c7i0+4VsRjhCecYMdqg6dlzDVp98saT/5
XVlEgC0I3HEsqNzED+/uX64KvWnjefDYwnLv4NPsubZu12yRs+Ev8he3e4dv01hUo1llV9C6yOod
Y0QRmU9KjMx+s7obv2ypZHwt6ysWItY2++fX0yQtg0s5zeDQhTq6LZIK192OlS6viU0noXvKurJa
uzW6RzBTu3hGqV66DN6gM7fnPjHi35x0f131eUm4miyc3T675c8HKG820WTTPAzMOLGQmcIypF8R
ElsAUcGgPWMir3MdfbrQ75+OTo7HXh/ME6AN6zepRMYv5/3ltaA1NnRrObyKn9b8AncOAF99CkRk
LCweUR7brtknjAEB1PBLC00T6Stzz03naMbG7XltmqpvUZZDMmuKO3P9kL/T25uGapdiMklP8zh/
/s119evu5HCgWIoSzE0UCD+XZpBzk9GpXRVoEjIl3kn9WET6GXUsnErGjgcasAAV0fzfwtA/aP6+
qbi1/aSIz1rybM3ANZQr3uJIyiMYw550d68455O6xLsRoe9z3YzFYh6/Av6tX1ghihMTSwxHqt6a
PctwlbX1ZrIzuZ0r/1NYkiY+I/8kwCjcaXpXoLOqS38TlwjCRWrTXFyE1XETwn7wBMpCp91bKPXt
1hVH0ViAkKfC3XZm0xK9EVUnEdPaRpm2A37r7vsW9upguCVJpiwrPafU3VyVyYaAgenGPV3SlVQB
vdEQeSPxGxWQvdNoMRZ+PNTd1O2GqbL3jwKkYqCH+tXqzjNuSdwhpXObARRuhm3Ru+abMXGcT7Po
DUzEp7ylxI2SfKvZnXHEwflD6uhBBmsmNr6UlyiGKev0vX97LKIpTcOT7g0vU9N/0qsZb4S2VSit
zomhPbcmWP5oREvh2tElqj8w8E/xHJD+7UCZelTSSSh/jCUK9tQn26lmJ1iXc2RcjTxhjyvCQ2uL
8Tdnjl8vfmFQ6eM39oUFh2WpNv6yViUlDhnUXG2QZBbVGui55Qxdq62HB3gHEZ25yPR/v/uFwW1v
uyQ7csP+fN7sIt3shjGWgZcBDCH2+5L3g39KtTKHfugkm9mz9l0HZGRRZRWYef7UK4je8c7/fFOZ
PxU40Ag4apnshJjBhP7LPVVi/TAaKWxG09pr43rlmZuILVjQsEX2u8e+YR+dOLxodj9tFr/GjE3/
CH/Rf08zbRdLxajMU5ckKb9yEKFxbBJ6gNBx1ArOTj6j/Dl+shj/bSqU2QSAgarK2m01jubvVnoC
HP9ePtm8F8dyHIv3AnKBE+zff592zqTSRrQdxGOTbDwtNoK5EHpQQCArVo/vsSwaweOrrMzXbT0l
R+WGc5CSf0Dre/nSC5E8rXKvyHeTpb0Dp56Dx0PCKR6J+8jBUwqoRfxckInF9KniZNB0c2CS0Nw0
XQcGCil6rzfWJsswUNz6CVDGzDAldawgESnAlrge/+dLHWWKBgKMVIjKCtLYm7bCaX8U/qRBgJxH
9ve2X5O9RRZ7QdYDoQQDsqXcKg62yA4pidTBkNphkCPXDr2atz2C8O+WLyfMQgwkgnJ5eHzlg2YH
nVnqPOJO5rBq6U+l6DDLyPQFbDFu6ZD0M2rR/DA69t70dGQ2Y/zS9GxarGIo5prXoisQGpPiy8hq
3rvxW1xEYu822NmYJaAX15xkZcr49eHM/NN+hV4Qyx0hB2LED9RPjGXq3G7uoMwNOCqhVcBQtEHx
dZKEIwubFmiLKgIkBhZ1REtiMtx4To3BeC3jftOiZdmOYcaoIGfAaky2PPl4ggiQ5tup8LyzWxAR
owQUfxsUz7KOTqq+2ymctjqC7JfbXXzoMIo9XiUz8EvJ7P0Igi5Z624pXjrolBs/42qgfGEyj0Ro
45Bac9asqj+niJ8oLmok9yaQGtnRa+rK4R6Gjf6aRrq/j9AOS9sPX/D8r7OGe0jXGot9qa21TQx+
B7WffYlg2t6aFMFsBQd5DWnFOT7sOmxb2ipSjK40OSCmIAYMkx52edxaB67BCMBYjHjV0sp9PErq
hZZy2hdRtWvbP/DOHmA/G6/KhhCeNZGGB5SW/FSJgmhKY1E7ibPIUJ5B74v3oCLTPc4tIjc66ie/
gSWWhc4rgjFzm6Ku2VcFfsgMGH7nJRrzn+idHtENqxVtKMM+eHlsHM3CPkQU+2jUZ3MLqDqYErVm
9JGVjfGxLMS7XRYfvTZCWNrH+EpxxR/NXu40ktcOVmRg5QPb6uhY/OsYV58czA8IZzk7l7m9VdIm
9D7eKp407eV452WuOgd7/J8dSj1DduhJSKOo1DGSPT+MqdMiyx0b/9VE38UQhl6m4Oh3Lsf+VhlA
kUqNjAhPIa8iFfEDSthmP3hcRg93cYjC9m7D315riZP8IeMvejQ7e7818r2K0fdNeg5xHTQ2tlbK
dVwGXK+z+TSjjHlVaMQB5ecx4iS+zZv+gpHHYLXVHXQjdBfcHrDxDDb/nkhO/dYAsYtciPTQNvrZ
F1p5sAZ8z/Co0Oxh+NvahAHgwg6tZ/QCPP0s4W3m7kYHmJmS17C2HS9fpey8ay9j5Fkd7cmpXyAz
ROtaNj3DEztfWzMT1jJf9EdYb0ldIQ0NyykCgvxgR5WPaChatt4pQmyrI4GU8ZlmSQznkVWo1bkh
yKfXdtLK2k0HDGEzMMC6OCa8YLiBJx/i74VLYeAFWCj0cBac1H7KvhOIFJ3Q9tVnPUkWZQqGkxxh
5dknMNFQ3ZlWb76lAemvGze1diSSuetcq6KjN7ScMp2oeeVcu6680n7ixIRlxW8vZdcbV9/SUjwR
zxh3ihVmKNaYtoWKPHQ+DRV7VCfefwweB8iW7o33VJTTHQVVzBUAF1q5zU7YsXfXota41dxMDeXs
OkKMGST44JcGrgqGRjunMAfDiCFZr3+s6pGeXKleM9MP2SmnadPV0Q0BsfeSZX+wMTBhbS0P5C9V
D5VkE5nYNhHz2vsOk8UQDgih7v5otGTGCGOnNxPc8LjMgzGPTsUYAAFysZZ0X2DYyH1SWNE6qjMY
3ciSTlXlPcN2hQDsf4n76OjjkwkyHxHchPh9lzDWXjm5ARJRDgtr+q1vrfWI2+qUoCY/DEMdMGVM
T5pgi5O+CPGA1OgaXZtjZc2S8qxl0a6GGk7grX+rOkKlRqnLfZilT3ZJq6+rufGrurQ3mo4nrUdh
foR7rx+jqXhjy2ehQqPKp73EIvltjyEJfduaM7GPBWkcNjnD4H3Uk6QGp+sxTU1rVES2155qpNPJ
CmCr1pDmS/fq6qfWjyxyNpNFnAu6AFzSYhTbBNVUGTHvRjhbnaaC43ITbpzS/hw2k7mChmDuOk9w
bs6zG6p7fg0piUQtpAcmwArnl7aPcowCuMXmKyNJGm0wkzakivq7GNvyFldMsQ/nBq+EDztV6hez
160rZQtaNfg0NyUtnPzIWtEmQd4n97Laj53cEMjgnRHQ9dtKVPEO6ZZOShwffZeTXNBk41FYDZ7z
5Z9mKJysjYXWgnQHVJo7vjyIbi5LqMca9NKYUQoyrh8RT9xtYYmXhqWyIIjmPk9VuVdDp9azdDCc
DBkWn7D3iFTUjS2fJGRbV+ClJNIAy0hyBmKHKm+GLKj77052JezH/eTA22iBVeLXquxVOqrhBZXa
+qH9rbKEMUssvhSug6owzeOjr3XbJtTsS1Ha01YO8k5J+c1MmoMH5PJo6BuboxSF0fgNOQfuw6J9
gutF8ENliIPdg0nNoqtJj/tmthNhNHW4yaP8bLa6fzBloa9nC6ktrEoC3iJl7Dmibftkdg4t5omV
S+uSXhxVR0zgkzPRZujaAaCe7hyLrAEk19gvj7FM31nZ0dEkuWlp+dnSUXB0g3MmTvBkL2LrMbKA
2WTnKrXl0cx6xslhhNF66GyEeWo8WDyLUdTqBF1rn0SxcRaDc5q9/FvTpf41RBZk0eDZd7O8N6OV
8TbCibzauQ8SI9zE86mc/PqKvgxJsV1rRybPQF50Ca+PjyMB0kArCILAlD5XhIdeBPYJYzK8cyOd
jUeyEdw+9eXhLO8SNEZNEW/l3J6J8fNISIUg43fkKC/DkK62tFU/ZJumMYzNiLR1O4Ll5cDhm1vm
+WhadUXEZx1vvMJ4qumOpP0futg1iBFsGZIfiKZkFYcwB4WO4d4usd47NdZ3tVgYcYjiE5YWg7r4
K9Li8VB31h1Fa7mZUlkjAujDgCIPnTzW6LXReBJscF/vE1N8SULLuoi5XYxK6dHU84/hqOwd81Bj
FRdYJVy8PoledifpOi9+Xq8zO9WCcEkVdSoq0KxWL6XV6qfejjYMUad1N9klzeL2YGD7NTmaP9Pb
ey0mUz/lM3oVFWZHKLCC8fYwbCGUxVfkJDs1Y28GUOKejb7DeKKGJKD/aJDFx+pLW7CgYBZ3R0ve
WcZloGge3QgN5gZ0qqPlxSwgXXbtZ+HfaJ04CQLKhIkgAkvGfk07fKb7Vz85Tw/ASZS54/1xDkU0
vct9Kz5z3rdYxpF0a00ntxp3PqC4GWS1G6Ep7Lk4Z9L37K4/IvJoN5HlDU+ar476GOmXrtdalPAC
ypBwSOSL3Vuq23KvFSRChTPCO5gFCFXa5Ks7ZPNxVD2OVb94lkbGhlZoLzqQtn1qtT7LPTDJWSjM
4El49Memfi5J7LMM8hfZOaNDWPNc45B9GKz2pSkIsTZU+Ey3CD1UnZm3AZM17SEAM1PaIubLvOLQ
ZlQteJuw5g3zKWn1+Wb2gAfIDdM+T1Z+w4nUO5r7I4yhI6Ot+kI9rG2k2Z0TyXS0memCdplxlFnJ
+cbm2sgXUxUOsLbGeTQ4rTpb+EMPTuN9hQ5g4hw7NR1TsjmciiCrmnprC9/CuAHd6U8RcAucAPEo
41TMRStYnCqA4/PWCHMb+zUZV/DSj0nsjYwC+ifPKtwvihvMn7EF9XlbBhHiyOd6CSBkNTkmkYf9
eOxTDOrhsmdQao1FHKT2R6fROA+WLZLkuq2NTYdkLWjrJjnGxXSPmrna2fYcfnRi1Dajs1JVOtyj
gRwRkbbW1Z3ZlSXS7ymJzXto2TdfgLUzlJWfyWmH2pH7rzBYTwnyvkvf2PQvJvkk2rp9GgYUkUM9
w0OnfnhctwpN+FpJGC5tj/K3d63xeVTSuKa95b+z+/hbMaGHx+izm2qABAP62I10e7nx1XScNeo8
Kux321f2SSt0DJa6We75zXwghFEwo1uwnSnAfx91aCmL6GlBytSQbldTNtoAmqzxpeiAFqhsIPQH
YzdtQ+8l9z6FswCAYvgvCvzKn1wRbmu5bmcigh7jgt7E9sTVhnmxChkjloBbWntBlGZyReMMzVU5
Hgu9Y5+UNoiaAWz1kmlb9ZwH8obMKi/P5r2/AHJJe7XPbDUTfAgTAVJd/qCV4W+ZqgC0lQXhVeZI
UIOBKyIchbVLEeldyG/ZIebJTgXDpmPndmdzjJtgZMjiCXnnn0P8m05ImLOs3nc+Uo1R77S9nKZu
X4X6S8kM4DTRkH60t+Y2/qMcmOH6OF9XRR+mZyzWLM2m88oI/lWV01VquLpsTnBT2aY4HuE6a22M
Ql3i9TT2RCW0JN7ARGhTARYYD07T5u02XFxNWPXbW90M7b6MfHxWhkeaRDfs8Vd7O5Pm1ybp2y9m
11sgyYaZaQLKndUQLWtYOWlvOvLlSFAZOJO+yT3zyrBs/JQLLCjTrshzh6Mt2RShQt4e1SSF2WV7
VV2XBXCXg6LLq5NH7EXUNWByoxFHh80UrLKYhz0QSR362S2yLWLRMlJOaEFdYeLsStHKJyvlIBmm
8usU+xNHbXRZpM5CuCzwfprMXZxkJEqZAcNpiDorKBJBw6wSkPYrLzmLgtSuObqMTax2mAD8lWRU
ggQczInDkFXEfIYl8Og1fQvsZqM69q50Dkk4XiMEl4fRNH+4chKXQvfOk4cvorXxpDRTqg4xssyN
rlmfbRTHW4eKgqJpmNcDn9/Ble/KY2kwLbb1XqnnBwiKs5HOje+vDMhsD8wEUnPjGk7JamhiedFE
/0rIFqCeTkL69BziqxpisIbIyEmU2oWqGs9KjIFHDRHUIMB6lHVbFL8ZVC1HntzUvBnKa5+pz7k8
F4NskVwHrwi8zLdv+HJPVZ+PiG7t6E7/fgnzbbZuFOmbzkVWOWlxc5ZNTSSpbG4GgXIf+h2a8lWt
R/LWIkQHlLp2h7klj0GcoiHmNw8eYheK6rOS/I8P66FQsFXHvrxlWIU2RoT6ssFVscq87r3prdcB
GzI2ownYib120xBMGAyiNSv/10KL8aDlZnNRPCdMbvGuVf5nziqrxvbyPbZajrk0Nfa5LDHQ5Oml
aeGnL1WmLKc/G6V57VjHEvByazB6nQV7l750LYkGvTZmzIG3z19C67sBjAt7OOmz3iwOJNKZH7zw
CxTFr9GIZ8Z2VbiNTbK2coOyfzQtb4vN0tiEbRftcLYdItwx2Wy1W3uAHRP78QXn4DcI01g3aAys
HKMRZKzhCEIwjVvNfM0sWmKG0TvfZjIsP2uzFV2quKTa8YxXn8zyNnI+WYMYbmaSH6Xu5qe0KZ4j
SeFlWzbcl3B8IttdQ4GlkYhLsMW6TWrvmHTmqe2jadsqS3wZjERstUkcnay0btSiZy75ymnHI2oU
c6MR97N6nOAqVlcjYXqRoDrmLfmb3AHC6A4lmpIu2s+6+yM26EfhysTo3SMLUBP3KslN69ilfq0U
y47fWh9brvVVHE3d0ZqHEWeVVm59fdqyTCS7pFMnc2IEOhjN9U8Q5CIgA/40btJQtzA40JUYUzvf
uILOe0iS4TD06IzLCjsLSTR6kb74RGRC1kE4iNp37zWkDKN/q9eWFhLLnoQOhpn0gmuMML1wLkHv
YBGa5/G76wDnm/XUpyM4xotXcFnQ2291msgDLBGs58P8VdvD5cHx41+V2avAUaZaj1Y8bB74LqgC
sJNGZPuR2dWBMmnWPkSTDIqzwKF5ucoEQBcRjXvblXRhKeu8sm73tuLY7eeUU2xBzoCet8RYvuqG
bGtGVRkMXfal75zkwlG+WUnHYu/i3HSMq+5Jdb51tFqXLWXSH01TOnnLz3Q5nY3CiDaWKIddpIZP
ypbdTnV5SdgYaYNw3OXW9xSF3rhYVDqF0CZu9cNjx+87SBJVNewk1VZj4QvjmsSGCtRuzAv10WnN
Y2Ljenb1KyZaXYyEVxHJxxIBXgyrBnDT8Y7E0125kkmpLrdjb5JUyCJLpGd7mnX9afYy46okgBDy
C3FsK8W9QyHqLcVO3oVfpYKa4Mmeq7kBsuGJtlrpvkoDG/TXevacfb4ME3W8eZRRCjl91eyZn1jH
GnvQaoaYcQhnjFVG2HzmzzC/mP22SxLj3KrmaqrROWoTBnB66Xc/qG5riC0O3SISUhVOl2Oa6e2m
NWoSL532pc7N9jmXqX0s7I5Wolbc5dVRwn4SWXSWXvWH7uXeth7sZu8hTqBR4fU7Or7Ga8NWdSyZ
elSyuucClptKcPOFbAgYzI9ImqfnJAdvQSrcot9ILulz3hDY5PS5sWH5uLvOBC5ANdHaTFmi53hy
zpxEh+lGD3ljSRgeKbTTJzSrDOkaZyLoULXcjdl0s3C5YRwmvQ8fpPWkeSy2ttl6hxDIDLmgOBqp
lQWjiOXKbaDCYPXt98BPAXSJMmIQ3trrii0XH7Yi8Wk0XaKMe/Y1zaRd7SfOJzV982LcWRrBYNeU
mO+rDqA+9MvPvaBpMuWvbWGab+Yw4zZF/wjWoz6ZYvhGzR9vME0VzCzm+MZutbGJYTu3gEp2Fq7t
FW1tmAqR/SyF2M4snC8Vi9EUe4Hg0EQgkP21JizwHb3BR8+oCXfx5XdBvzPK3rzSs859r8cXmwXZ
QFN2NnvGBx7tloMo5+/AnWOsDUTYoeK238PwExXRa0HH6LmKoFsncXbr+lxnkpFMuzmOMZiqhIyA
CDxrSTtdS8PpRdY6t083CTzeTU9kpiJCbaYnFTtR+4TH693kCHSx6rNmJvreIAGEVJ4465kGNe+Z
6Ftix2XzyVusCKGqx1vTVPqTMsqP+Onq+1S1P8oeGpmp0nyfKc39ME/mQqibtWs14f3I1GzvTEqv
Q9v7KQcorb1G472HglTt3TzcWG66pNRkuNpVyFpFAlOGManJzhL1dBAmMw1A8qZmLDL4eZDJkqNn
0+jyCVWOzfJFpeOHsNLGXQxC90xg48laWiPONAyctinmikpOV3R009VkKdto40hXt5/esj6y78PE
P7yyeWlNozjt5h1D6L4ZXmIsmwdn0Lk5lm+nOuxfdP9oO7l+y0ktr9zKeItitXVNvfgkma7sczAV
O1kZ3ZvbFEcO/pvBwe2+2oZ4lbkeIdSAitS+GPX0SQE9eY99bOCe721JmhV5l52LGRmZX4ij20Gf
oor3nO5Epi/wYZ4bBwixD4ykU/wO4Ot6Z7t/5r/v3+/DihS+dcZ/7NdbtJZ7uFUnAoHu3mv+wflG
N9isVyR0KALOSkgujI02HSeIZJOsgbGLrc8qDB1gOoA3lmfl3RL1go69hlUsN6hm9/Zmu71ur5+u
OMtWX4gUWJNitR235k4EzTG5J/fh3fto/QB7w6m3dgAL0s5Z4xHl2/S56ba9YPSxzYqd93VkXHXQ
j/lpuqu7+dp+Au3OMDLDE0WOh1zTuA7Je69IAN31ak8vH/cqShAcJPo1noqJrMH4Ne7rXQsQDbcU
g8q+9uoDIMRhH6a9jRVf+iQ6TNrRU+UV21119fr4k6qKkRvV2TK3tr5mHARWHGc10KCZe4jK6pxn
g/pS1cAA+lGrLhOSu3uv9Pc5KnetGvIPfJGiTKoizphJ/oFO8lpIJAiZiBu85bb9wRocOmYpx820
PFkYPkpexMsHKPUrPDbT7t6pDY7M4J4Brgpf7u4TvsqmVs5GtFMTPB4au26CBtznn9+6cUofscb1
k5qpDFyobUHYtDJ4fPv4Kmu5NPqiOBuM0wImX2ctPhd0bneNOVaBXzsV83K++ulbyXTkMIthkxIu
GFSFC8kjjhoeDeZluzH3nh9/MoeOWCdC0iE2ijIIU+vsMiDcPf4wrIYyaIaoInGwOCtlan/5eV26
NOHw4JSK6MHHQ5SGBTc3D//7s8dXYG2WZZ89O8e1bCzP2Zbs1+EcNvP68dJFUlNXMtNdR0aNDaev
g7CNqv3Ukc9y0muz31fg3WYh/vtfb9uk/PN5fvpZ2gBwMmQu18xJ3+ayiXfSNTEytXHSbdjQIEJp
TRlQ+ZSE3+VwZtJ5j47RZOkxYxxCDKrNXP/rw+NnkStzWnrVSVs+9ccD81h6p4mf8Tg6I7gbDYmE
pbPqE3QNZUt2VZAtT6QY7/+pHfx/sv9vyf6U/X8Rl/wHsn9Zfm+rjkyR7+TeAEj/trCzH3/r32h/
/1+I2lHJChu5NQou5Db/Rvu7/6J8wvfhOTqYJ2wg/4v29/9leXB6wG2biz7bRcTzb7S/9S/b94E+
Id326N/939D+PM3f5SO6b6C4h3rPUBFuivlQoP1FDmTFmV90Ngkcpa5VcUNMjkt3+1TZ8DO2U4uL
9YSXyvqOp3WGEEO4mEdiM7Z/97VJzSL64RqWEt+4EivtzQ7pRr6rWnbtj2iy8+rL7FqD9m2A2C0J
8GXJma0ZnMlYD8xuGs+jXFyx/cFPrWonb1+kcCcyoJF+vCcmoe/gbOu4h7bIpr6syka186HihH+I
uB+jNUlFkXmq4yG/ZZpn1ZtQadinhkojd9fWAQSee9gCdEZLTsgr3YsnVHw93uo9yTbCJCIO7T4D
MTMin6TPy88knmEB61wiBjaSbOFqTWaDb69AONicctBAGN/NaWTW3IJDHpFxRkW9ipuxW0g3mJho
0PStcwZMlA3xrS+RnaEK63K/bXm2dNKxZEYCS3SR5iIxvrixzKIjGKB0kX3kOoRnlWXkQ8eFYtQY
28+2wmCSWnNDPVu5RrfwCGvGz1WYfYVtTgCCZvt5fOmioQBUkLsho23dtnNQFXMMNwvZkB9+wu4P
V0AP25nNXFgFQNPEmAIGPFa6GTg4LO5nd/LvPYY19WYpr7Fe+B/9+psTj/Fb5Kv8Dx2VY7tvswZ4
SyplDahAMItbT8LqPjsc/sKtBYrwWvgsjqYZWq+lgU07MThyA37GbEfnE+IhvMLRDDLbtJ9K8qCw
ANCLaNa1UREd3zah+9a72Ph35VB345Pfw3dkzUvTdGOaYPgDKXmrDKEtpEYbozXph9pz59R37DEi
2SbOxHYvm7ZexqUm8dBgJSrO1X08t9Mq0YbyDhpL834IV1ntSvNnBXJzpB8Hz6TCnbFyE+ly9h+S
KNFOwJ+wIJO6RMlu1/XsQct2BqKWMPIqQnfw/Xn71FP0PuocTPM21NsCOAHtJPMAomaJiqHc0q91
PRgveMnNlFawUM0lR/ccXbQxGt33UkCMOUD/8bwgZEWxbAZ/Tj9n20Sv+a2oFW0WRXlGMq45MdR0
sNYG2RxpH2u7mF4G17KeDegtW4yZbH3Ane+6O0Vn7gAmJZ0QNLh0WlZjlyffcrK9XzVJnJQqITAh
i06+NgOou1EzxYn2X0131A4pqItyb9Zjt3XRYG8pUat6Neul3MZ5Z51saTSXBE07qhoaL1o2Y2BL
tPE1l465V4lXnQq3cc9jrGd7AtaKTWQQrhk2dnGU/0Xdme02rqVZ+lUafc9TJDdHoLovKFKiZMlz
OBy+IRzT5jzPT98fFZEZEYlEZhdQNwWc47BsiaYkag//v9a3TDk9WY2MfHaUyw4EWhrKQehHNZLm
i7o0UezFbmLiyRPfjGJa3pGHtreGMhoPhD5FD9NIOiogs/KhLkfJ69HFlP3H7sGp5PB5zLX6OKiJ
eIrZ9KLEGez44uQzdwT0ciCNUXstyi4hOySlQ7rwUQEnlu2Fm4DIcdKig21TIgVJZIa2lrUY0Dt5
lhU5oB5CSfazjJB3eC3Kt3I20qAZXHlvWS0y1jaNAtskqBZuuBOsy9zCqtM7+r40WlwUAFge+vYi
uBQPI7S6vYGZ4H40IuVdTwCdN0NVv8Bv6O+dIWXHXSoL/LIUWh8qrqOVqjljA7lPppkY9xjNdehs
sVHcZvgJ/DhN1e+FmpZP7VB0txrpzEA4sMBYyDYK/Ujom/IRaSuwkNHOKQwsCyZlNc7AxYoch/tI
6RUquvR1mkD03lzksiP9k7RC8EU1hPqfIPAAigIfc8zQ8+NqNcPeijD+WWzFMDjA6g4jqTs7nb7D
IStI4XY6EzR6QeHAo9+OqYOCwpdB01OuEEzMLaEWT3T6rdt2NjsASXEVRLw/IUYo8whObj7qda9A
FUmVPQnz4tQk2pYdPpn0cvX5oqR6zmy1QE/rwTFHhWv7ZWTaX9rJIP56bZKzKrYSflsjatBFfZgc
kjVE4jaQOK321ml7OodLHX+Iuny5xAOaRF1XCVRa5/nQg/kOXLzGJ3NL3EwpvcNrs3QfHZ5+GGID
alSxOC8oGVI4cKl5g6OGAkeGwQb5zPwQFQjweQ1shuQyTdnzVtXBVbc+PlBm6hoIx1xyYw5LS02p
0td6Tw0w8cvWiPeK1Mpjo1cYCayov7WXGs9WvgwnMl62JDvoLz3jZjBLmyJ9NWrhao0R4D85IunE
0cSE4EBXMLClyzU6NHVNRdAgTKWHIPmVWhN8i7SjiWVDlyidqjggD0p2dZYibynAKTrONB+VDNJc
ug50sFIMkMIeeMeXZTzGdEDDshhAIgnB9kG10aojAftoI3T7kLWOfqdENlFXsbQPk5uSId/jII0U
LNt8vBlE+yWiRMZsgdZq2TeGcL7HhipvtETN9sqqtI9Q4qhrm2BC0wn2DYpIlAPFiuB0dYgYXSy6
SfDoTsOKVTYdh+kObnAdKEMx3mqMHIcVjGmQ21a0W+dRHlKDZN+S6FSwrSQYmApUV8oMyUwpRIy7
pJTpCXN8d9kS5/CwiGGDQub+7EbCFxWpMu6AbY0os2m9kZXFsn2NYfohAwShN25MMWs9DilFdWsl
7cAGq+jT46dyqPHJKIxyIU257fy5dLmGk7bd92kKdKecADel6nCIp2KbQCaEPcx3NBZUE4SexlVa
pNLP5wi9VLriRoU0kAbpqDKHtmp+TpZheFQUoPxmsZbhqlXWsV9wnSsmcc3shtB+tgwznXCVkMK9
GSCjmIOktIbDmlkjwYVL1r1XbQ3LSx2NQ1nNAsjEPEw4HJs6fiDGsT7mjhPj4nC69iMo/3UvprW+
NUhSzPegNXXbTyXbuX2XdV10mRNk9b5KWvCwjzXLMUOCo6b17PAi0TBsSKN7no21Zh8VDW3vGxTm
LkzqebUT2lamtoyFkiBwiiHZp4arNbqHEH8xo9pr5aAs6nkgEeuzXEdDpx1zXdr/d++CDt+q2/fi
W/ef24G/VPXSIojp/++fN7sft+W3attT/HEjuG4kHoZv7fL4jV0hD+VAP+/5//vLn9uRf7u/QTL+
r/c3rAj5r66TP3c418f9bYfj/EVQhqZh07M1i7QxnGd/2+Fof1kGqz9NZ9fxM7VMmH/RNxGYZU2O
ggkVPfvPrY1Q/6KMaWv4S/DiW7bp/FdSy3QoJH/ubXA5mC4BhA4WGkEi4T/6fBI7acysBqSRj+Qm
ulP/NhjWLfsdJJ7lHJ0cPkcu+oxDMWOlSZPyKGcovWYfq2Gr64Sj1izKoelkgL6wxax3btQj0VXq
93yukEBrw7e5iBiqJc3qrCAAaZLT97HaSr1sNJivMVnJbN3TIwM0BVJVLofFbocgVsZbkb6qS7XP
4G77LFsJMG7tTVhrbEld31tKCfvZlDfGVMDUv6fRBUKk7t6KBoEMdUV7v6BfQLrjxcMXGYt41zvG
k1XO465N0C+Qrpr50QrhRY3WsAB/NQ81S7At5IxWsRJam6oxzVALrEpZ7lOQya4S5beZYmb3zMDD
zljpoSfopxjhsEtphfyitJpLX74Xz30vkpAp51Ms0uTWrcb41o7YRvUaE5o9R8uZ5f6EMG5UAYUV
R1x8UJvLrtbhXytK0Ln4zdBSq4RfEIEIO5+Tw0kXmCIOHYBTXrLk/UXH0L+4cHPNbLwsDOJhhcag
iJLpPo/XJ9LON5hTlj056ud5rI64PsdvLZq5tYtoEA0oilzMBIoWUf1H/OI3k98gGNhPFUkkKAIK
P7P0l5LYc1/XlmetLpeD27UcqGpI/lhslGxj5JO6duNM03y/2ryhtYiXQzVn1XHTLpqrkp8Zj/Bk
cWDhKAKrbPsu4goMAvde+vjWrFb3Zk4eiyi/cSKjobCjOJ7KAdOiMWkQARufsPkDc0grT9SKGy5t
dopcvT1gmycGV2inJaeUaTuSkNk++TISh8Qagy9qPP38QvEJU9Lfb15/e73f9Wf/7Ob1F5GRqqCR
jPP1loJTeleMzBRtOmyy9z//xvV49fU312/XgkpeI63HX3/3ehpG6vRkxAwfG9EVcD3+ONHrMQmj
J4ylxzLyr0/v+tjrI5D0E8em4lq/PuLXL643ZSrp+l6//e38ftxTWV9MC/+elBkJ4L/u+Nu31zte
/8wKmBKbLzlGelHtoKWr5+uXTtMh3awOPrCJ+WYiKQLBDT3kccn6E5m27B4kvI7ijEgg++2LgjkD
vDUyS/he1U7mxlbb5mcIALW9iA52M326Pub608HBFk++OF5aaZxMQEDM6lXQ6DpFYJE2XbiM51hh
5zVXJT0zLiVNLZRzBD/kfP1OwJEKyMhr8RrP/Q1K49PkTuuRJtUUEGvklVlVeKoWAk0UZ7ac4qxs
X1wz0c/0ayXrY58J6iOcLJwb26/0Xoe1StBfZCvLTamYvNQUYPZjPRlnKS3jfP2OfmyEX3x53BTw
HXv7SOHCWiGunWWpjLsIMxjskr/9zIZnKwZK0vN2j6WNvrRuTKM8EyGqJ+umLkpi2SY6fVqcoRvb
Xvd1jqGfpTXiypjoFzfdI5khyaIz0b/ljnq+3uv6RUUC/uMmqsX0UE/ZK4aqisEzf5+ipjgI0rC8
yF3K02pD7XZc86ZjA9wRZRMWJKf0mqQ7b5Rf4FMAxGrSYl+qWg3LLXshyoIciWYqyJqncrBUhQ6a
DNmAWNGt2JY9nxeUjge3qJ6LcpnP1fZlTnXcfhodYbgf81lv79nHihtCH4vTZMa38X0yGRZcN7iW
6liZR1K8wcmXqCa3L+Ocwvsl3EqdEWzmaIydTpC5YXPAMWE5aiVZdRHlG87S/MxSX51wV7T04omm
VtazsmjrWSVe8NylRXZc4SbFKz+6/hwcaeOphkOmwXa3dLvyr999bsC9uA7JXflxUsCksednnNr0
raU7DT19WIKADBX6dl9YOxWKt5agRx6JaztHLmciVyUNaULgunoi8tLLGDfOywwOfSmm0CDmovaJ
XBBBiZoPgDPGqlqYL9cLqxU06ayYoAhkgfmlMarisnaYJrFptOwVuElwdLdfcJ17o7oUFwA1lT/Z
BIlT49hZXSQ9cJoP4BPuW5ZdQWUDWayykdBzCT8ewnB+HDJkgMDWNsqg1O5sE58rrpCPCf2ekAiE
O/DpWqhvdfYZPxutDjOrTjO5yic2V+VpicDTyHYa9ytanqDpBY6rdLvP1FGgv37344e/bl8fmKpV
/POe/3D3602dt2cPIuru+qdtvbcBaidQ/7ZD/3rAb4f+8W1JY6KL9JigtL+fyfXvXf/8WoA/wzwf
1TtpJZBVf53Eb/dvy07b6Vi1dlIlFtFTGqq41y/O1kf6dZMWRYvL8I+fXX87jEZ8MAxarM4Beg6h
7hGAs1Lat2JokOzkc4B6kg+c9Zkq62fE542vkhhirfYb7ajxMqTgxTICLGhevppgxmaezTGfIVKY
BliCDWzlo6Q54D4d4Zlmtl/PFo/QUWr2Rh7Ma0KzL8+XY1FrH6nkHC3qJdDmoRPBttNjTZL/WT+O
VhnG5fLYawCv8KbznJX4TqH9PhAdnRG4SXqGBqZyRBQAFCqwZKHtsEKSGqitZH3l+MqSqA8JW+3s
qPI17eSmHc4OiqlHhB0oeWnvdT2HrxANWzYqXVPqr1NJUDW7T3uPNbpA+3+x9QYXUN89440HZPYx
HofZY17uQyjy2FKNZqai4dymmEuzLIaQWyhvRV2MOGgR9snZCZs407F5aIUPSBtrKPbv84AzEBIP
s6cKx1mrtJG3/YjWdvDKsXNpj4/dDtJtsjOr6JgBqWOJQkE1auYjxn2UGkkMNbJhBy3AdbCQFMfY
HBeK7eocaE2neBDngHF3/ew1iKn9pJugfbICizaNSCbsB4X3oU26NIR6nnhFJlU+Ix1a3TjmRZjy
93rsjtliHgaJtSUTX5PNPFKoT5YGOhHd9mVRBCWVontFiYDVJTLGIFky9EKYq6O8aI+ERZG0rShb
ZFL2XOtYtuaVBnu/Wm9sDyXUqLbbT1yerMWs+4XYkzNy2rfyxR6IEV1zSkNK1WGmgO90JZbP9ufJ
RvKjE0uRYdQ81BZVHJdeBh3iydcnhUXFDHiZ7CKeff1G2Sj23YvtTPc1pewgGgjO1MhMotIcoqWt
d3mKFtDpP0Lc+BYPbohysPFtdvQ4Iqyjuwoy5+l1t6WcPfVGAzZ/6bkc+8RVkbe7bBooZbL3qLyc
tCajUtsPAFVjl7p4X323KcxCSxvUGzxz01S+V0Ck/E6twpagEdrg/dlNrTOF5fhCEMWB8iazmzXv
MFuCbAEQOqLkvBHJiFQRXWejibd5XZYHi3p5G2ftJZm4llBsUj8gXs/suUCdWr1rlfGpGE74djQs
mRbL59UE5xthEbOMbUx2P7ixMgQNuXTQnCNA6iI/JKhVhOCOqulUXpwWypaoJ/1MzudssgVsafcQ
m/zrEnCgyw9aY78YactHKpLh2KoiHCY9jAcrgT9L2aO0L3IpG99VT6jq86DSKmJfOUcTOUlpSqBD
xNwVMh3CQUyhBjJTRKyyCaP0hRqOSGBeXLP/gDbtfbbghoD/klR1dHEA6toIw/KUnmHFxEdPuSyW
UEdIfcCmagfEOX6YO4FdvCP9pM7JlWqb7ICizUp5bdcSCK4+HcxS4FYgIm9PD8C4SbM7i3xbr4lj
B5ce8Xk1eaozBkw2R0TouPI1QrVznLr5daJbgm+zv42RD58h9n5yetJ7gLaRr0smqwYxPrRmV3mf
4zbfl7hmIuj0frFw3il2gJ3ZFElQEHxcwIbemzJ7MXOyhvW4SnZ6HZPh6PL6DMsSLCJVUI+3NI/U
uPYTR+oBOWaXbYlD2XBnmXl+gLzTezD94YYhqquk3CTgy4rwULkgw0oihv1MGfdaX2HHneQjGkQH
ae5IbIXN9aig6qSUA0xdsyv8bFgRWcmXs53t5ndHlqUH7MENTcYQyrwkYpakShCptniljmAhat2j
o34nmSkKE7tAKCElRu+s4bkP6Z2G44xNOC+trh3KLqe6bSPcVng3UnOSO5HUX6V5TvvPjoDebuC6
9stkfmPHSicIfDf6RcYqJ0aaydIuCtfaRfsSVVzBYry0NsGttAt8xbA4aqeKizYUHsHxIymSK8LT
bHqMV/sTFgNkEIYDv24b8bpN89A36atWtn2QR2h2WD+tssm2BMF441AUDOz5jszXLS8YrDRayq9y
ODlrFD2hbSAD674gPplka+l4izS+E8V4FfoMIfo8miHWiZFqij33k9gYIDlpffRx3nSlTU8Lfh90
ZAzNzae2ZFIy+v57nWBVL3ihcb+Muh9v29FYBxiioAtd8+SZTCN2FkVxL7akxkQtvkQaM6CLwFZr
ydRqTHJBJiDvFYFsm35PQkgW6M4M0F8o8Aa/2kDkRIGVu6LDv6CVNMZyUsgcctkT55Hq50Wqj3Ia
LiraTGitCj4R2ZJxmTOcqMYnqecv+NspcWup584U0HPCP9aRcGhroqFCXCA7z8YkXq8068qHrA9H
DlIUbhiAKFEaLKX1ZhRDv9vUHqnWbUrRLzrJtP5gTD0m8OQmsptyp3YucRfVrskEYhHrniy33aCQ
itKmjk2RVKv397VT0dxorKfSUR+ycotEjuMJvH/3NS9liPsEv+tsfrEoDj8ayjenGMMB3NHj3JiJ
t7IbsggTFI0W1ub42qYsLBy0Tbpk5V/I9xJ/+k7JmtErYskSeQUDvMUDYhyrsAYsOvFCa518mxrj
k9VTN2EQmbEmRRmBFNw9im7yLX0qlzpvImE/roNsjYmx9K2RYbfe7PuFM+/ggIJGTuNPdoLXHjeU
J2YKW7oon+OSoo38UBfr13itsyAzlmEPnON1BQMQVvGWvbreVRXvK4nkxLpUKnKf+a1HyUYTbcHT
jRwmnh+Tpt9psvxilavfpiiaa46qhARQvWGXyHyz32KPRhJ90hYZf5ogMseiUWQGjXFjWW/HqIW9
mFVvsJ6Rn2aPy4So3MT9lvSAasalPdDQMKnEyQ+08MiN3pZcOqYsz2iZoLWU3Wm+7X1X0yU8z3VO
diMPYC5QGJkXWl10+RtQb6457hvLavauTPZuBgSYaL4dGVRJ0HbrR/Kxa2+02ALNWFEIR3TvFmcB
5mqKm9FGTEmPDye5G3lN666HmRgc0A0Rbef5bpm+m6Jv93OhlJCAM2PvrLRziZr9OCAspPJtPJWD
+rLErTg4MVv4dLhg3RE3UpzQjU/HtyxbEfZZxEYnLQYvYGT6PAHC0fF/L0bz6tpMqoVpf1P66psk
+nHDE7teHSc00rsqDeJCr4iHua2IEiVWiFKH4kaYXQ12n7GTHA3naNSOEzoSF3NE7gqwhKk/tw9p
t6p+khBXlTvVilrAICCUkF27IemvIirihvbAh1Co1VttBXLNxVGZ0vvEkKDpidPbFainSxdVF2Ht
BvafzebY9RHr6yikkS7vJkFHpx53XdFaT8lgfNdBQXlzIk0UjMDVGIpH2O1qd2ZdV2Xa55hF0wCt
ACZma+7Txna8nE3pnnCmeb0MeLobPv0nJL/UHXjqSzofpsH+mEUoOzK9GP0B23OQibMGTbWAjXmq
1nYOymJKjnBxLqoiP5RVg2h/dVqvRW3h21bxSTGXp36kgWzNDWpat/1EMdw6ghxKwRll+peByoxv
6mty7IX+Mi3NTYsK1dda4RAue5ejJSLDsWTWHW7cdGBSVCQ6jppA1RHXCQwvjygtIxB1Q0osStw0
qshoc/1ltiSuuYUeIF5Wb2zuRz1+VF2j8B1Ufbty7p9Veba0coTxCOihm9eg0OlBFbpi4jMlc0EW
ELKNeePIgq2gVPqxi4hS7eFmZiY7HCTkt3ZHJRAGzp1VoExZ6RVn0rxH7HRjFv1FizkdFlUXXifi
gaI7PQYAZfXOxwUZhj9X3UvtTo9Zbbw0YmDF27ujXyrZY64RFxHXixnkgZYAAovfcvr2eKHy0c9S
YmxQrFDaOCzzBNYzcsJaiS+q09g365BavofeIT11DlQFfa+KrsTFpE97AUjSs1rz2GgjAWhDeZt3
OLW20aKuCdeQIhJhR5U/3k+j/goqIN2hSIiDWui3cwlicowzwVJaOoGr6F9rHJo3bIIA/VP8r5Hl
uatZwRc/tjOHs+P6hvalA6kFySp+qpeR2vVHK+7r0yycFSmihyek/Cryp6HJYNhL6Rx6J3tMdOKB
lpYML1Sghl/LbyQMT+dGDrReB1qr9eyrNskzTu2w+cLDFaCbLnkXy2IPDSucCyZFomxZFW0lrD50
qJMH7HqsXcaa2ChIYG4s0oeHuQqjjuKCxdABfDfbjbFO9m90J23jkqXOuOdKpr0+T886JszW6Zxd
tEBhzV3l2XZlB46cJnnWHSvkMO46sDrqj1NahOj1b5wKBD6qhYKpdcsis2xsesZAbm6LOnXSTZb5
lEhxitoHtpVHwtK+R+qYhwm2VkZy5N4l+AM4VSw+VvfUDCuOK6TTh5G5kPZqNu8aFwPkUPXPadfp
py5m00MEj3ZTjC0uewBLhop+TGJ3Anawx6n2rFkCgFTTP842JEs5bvTmwaIWh4vd28BkWO78LmJ6
H+zTOHTl3k4WFsFbBkPOBaWRcQz/sCF9wsTOkxhFAECHKbBO8TgCisDgj8SX2bIh6MeDM/XNVvUE
F6r8lKShg4yIyc5I0RuZb9gBGT/IfNCyCCOnbb8vss53Tj6wDiZ/ZUBh7lJv3kn8ubsFpY5qQM3h
FWNrIyxvWadwnK3nNoJpqw3QNuue6F6ToR8xzyeJcesmKp0XGbUDr3FJtWZLkxEDm2e1RGRFIC/U
hfih1lYcHhhTZ5U28dq8CUrWWvfS5tjLUa5VlzVRFt6i12yJ2c22yueWIoWmzuLcaQ3MlBVkoNw7
RWM/KjlEUqrvp76ca8qAS0QZwvjmrvJl6Yg2K2IYQXyGoCGJTRLdFRtL4mVtbsGcYlyLy+oeIEWz
X1mbB2X7UpI3xnxCIcdW8n1vACTJ4R2TeoM6ukgdv1nV6DBOxbOQ0RDMPctSXS0/doIa8Aovcs1W
InFQ7upqUNI0qpf8IeYdo8adMs/fi4kldK9Sg5hnwjpc68Fo0u/Yc+/GYnzGbWYHtkXLQ+sJieJT
mbLhGgPx3oGPBMJh4ZhGEOCvwmp3xpI85+zMjqDWHqF1nkp7PiSOfmnVKD3Q/yM9GYtXmuCDEMWe
5uQLVVGQL0b/2G8fUuqR/sJ+EZ2+cZpgfd8gI8s+Ex6zXWoGhrlpoU0nInef4MZLBwXhXGygzVpD
B0Eb0mISZNyeK9OlpXpQ7Wk/pcbLZElCq82OXVm8fl/RtgW9gsqiwTHUfInkeBDx9LTFqQxy/mqu
w3yI4W21TgOKAM0MJhl472KLQ4rc7yDy5n3dmG+ryLWQaRMJfd4tO5ond1wWfVAs2ClQfsP+KfAd
dtvs6CwKgiSwM27zmcgyTET1swBWsU8i0CID1Ki2yx5U1Xie8nlLpe8Kavb2x0bPaEIiifAKLbBJ
w9kl62fNgEc3N+1N3Lq44ky2irI1dI+4hyA3rPSMxB48y8xOZ6ruiGiO+Fy7UHMmwE61yF9bIeog
rjWBo9HoPE2nakuNRdk1peuGxQAaQoURJu3lKFqbpbWKZsH4ikjnuc2HuxwtHHSq+b0kDMnTFqcJ
LIGBs+8ulCd9cDl5qBRPY/c5xXFLIIN4w+cNcoTeq5YMQMvUTj1a81fWmOmTbdFtNIcRdkZ1RDlC
FbB22ZRPwRinQWaabNoSBDWSKpiHZ77buqLf1nHL/zMwZNisyJuuo/JS3oPccb0YIpIPkI5TY8Su
QeBCAqq00Ex5+rkqvmYSQQ4i9a89FO0QfS/McJxh/jJENK5YXno2g6c3K5CVcwY0X+kV6pKyhCBc
kaGGlVi1lpaMSNaH+GwPtSMPfIA8LZ2GE6qY5AjfaO8k0KmyHI9r2iwflh60GP16WHKkefdJg7tt
TEmBNuhBVU5ziAfOuDJX0xtLLTkbyqWDVMzyurgz0u68lBQPWzvD5EPp+ISCmMtRfKxwIAUk8NJ/
QKuVsHw1oQQZA+7CXpnAqWl2yCeGqkGfIRlNmTOntsWL3ANNK5R9k2qbo9TFkq65932ufrJMddxp
4KvGsXLPwvqQJ/hN8m7bHqVgEEp18BmfDoVavrOzuqzqUV8V525q3NsZV4/vzspbX1MLG6kUHBYH
Ua3Iu4sC12A3g1oIFpOs6orwLc8sb8fya4KvyTOnI0LFnudEMOII4nx0jS+JNRR+XD2J/H4aFszw
KKOCOpJ9UCvAW5XSiHaNuZByQpVBUR4dEaKBYh+KsIlFYOFTBKJurt47VEsPJfGfXFATi/pcXBLD
esYbeTCdfji0S9769bjagPSx54EyZQd93vLrd9hPK1/U2kPpLDdmitimxhd7TPL5ooMH92s4uMT3
Vlhja6rRmKS6OQlEUj6smf5Ob0r3bHJjlhmJHVYeLUuoQk/wUxL1cxu78pGxmXySiCKKS6N/C5re
52yUAiKsE6Tl90kB4gIvPqAsIGWDJPtTKY7amrWhLsZ7Ov8dXRzE02mqsWrA1bVfcgrVY5PxWSzJ
FpvHjyTe98HaZ7zA2YA/qidVp+njF1Yiwte5qPET7uImT45rR0l1Ud4iEN9RZ4yv9mIdFHWc7pMO
UJhhoTZcVDKiEYvBIoYIcaicmLQDYuF3tAeGA7P4Jp+a322uBBoSYa/GI9dHh97ByOXO0s8mKDpP
LtWHYesTXS0hw+YpMQvSmH5YRK63r79pN8fIr/tcH+JIxcm8632ut3/d+9fPErrY2L4TlY8CRygR
Bq+7YkVlpzj602+H+fFX/+khnZzQJXXpdP/Hna5HZzbcssq3E/7tKJs3CXhkyioNzkUcReGYOZIF
7/YUf53fj+OUuIlIiXFhM2/P+Prrth3ID1YTeK9/Hvl6+8cdr8+kc8z3GFNpcD10TOmJI/z9r/z6
U9cX7nozLsqYIHcIRNebv15R1dTKQyK0m6RVPkSEJNFtpFaZpPUbMDhITapFliA6SIp3Y+yNucLO
ZWTGnHWdnWTGpKvDFCpGNsWsmR9u4XKqvjPr7jEVhBWqcMxlTyUMRMmHnBEuRU1qaPILW34wJ1Xa
4J4dJpL1Fob5IifGiPY9zEwlGlJ/XlAoW2X5wR2acBHoWUz0xSMiZjy25org1ByyW1XdWiYLBMVF
sYnIkmd8lzdjk37ZWhjtQoBMOtSXWqzvJMAR+dmY50k3Di5aEkif5BvtCZy7FQU+xnwlzEig0PPJ
xku3nF5vKqJ7VTCgpjYKAUFSN/sjIGZrbWNrYgHo3kHtpuY6blhTyGupe4IrVwSJMPpdYh0GevFe
iRlhTtZxZ1lIqEH930x98Rk0V+VXtLhEbQdShY3iiu5DX4LBlhntGpuL1hP5fGRiC5XaOVBIA4tk
Le+CWt4yKa/odJSd1Ocz0pwdsdDsex2CpcykPdQI44M4Fnv8b5+Q5bBz6PfoEkl8AoxnzF0UJFNL
y9yoX4rc+lpNYvbHZvk62QXc18xg4BbV6KWSORAkUhGM62ss9ecqZ3lbM5Jhzq+Jw/w4qFRBZ8Kw
yTNCG5zscGma4bQ5H0oN4qHT0kBPk7VGd+QcGhUfK8y0KEo0v12oDBgCBuvQM5qOOduNwda0Yz8Z
rrcqw2szkZ1mG9nzFLGusOp0R7Pn0woSmUKaTTsKLogvh/zzwqQGWXCLCgPloyXWhJ9O9xMDKhol
zoZoREgndOVRf94yjAEwQrxg9oqCbtnk5BuXsIDoAQ62SY8Ms+TcWS8TiakwVC2ggHmz75c9v6XN
RA4Uptfqrl/dF9wjJxCS78WcgF2ja2nEwI9n7KSmlhtoeWzSizbNk1Xb3Q8j2g994/2PXIT/VQ5k
/yZl32GlQp34e1QIfVxLh4Vg4I1iqYSuj9//ZlaKIwSgyUBximwK4RWj4p7sjM5CouX3uYq6IzGi
ZxM/eKAUJXnmfRztQfJbh2KotJ0ijkjwCXPHSwLharjRCsV9MObFm2O7uMu4ECq7e2IokP/mxK8u
qt9yHq4nbqlcDoScCIu6/58nviZlay3UaI80grOjYpnINSjneTNkQbICyILtUoeefh7fmWlMWLQg
J/A36eY/efH+kcC+nQP1D/7fpJAOq7w/zyFpktSa4wL279Avdxj/j5mWxkdWftrOBXEcVuBBAa48
OaBaL8mgnkBlQ0T8N7D8fwwPup4HIGgXm5yKtNfaVJu/vYlZtSxGm9kSz22EIwdm0XFzgXcqg+DU
pa/jih2zyq1nzZHNBZ4CamyKLWONKznqlMvo9s2ZBb13hTBLBDPMVzkzuoah2pAM0yhCtUtEWHNk
mIBjJvTbSqcjbKcfToZE45fYQ4MK85XljGM4Q1jI3Mo+X78k23d9vr7+65f/n1y7m8XO0ED8bclJ
9nZt//a0B7V3SNyO5dHSdKDsoLaC1CUNUZP2vsawHRsrBI1mYm8JT8DU6yMZ6/T385Vl+3wuC0nU
uDoZoWYW4xFeMQQdia2jraPxABtMDwd9ehoiUE3XM//vFj5fAMBWXfW9/1PqfJUv/9JB/4+SR9sO
Wub/+F2A/VNYvSm8/8//vlRl/17+g/nz+pif0mh00X8B5bZsQ9U0XagGWuef0mhNs/5ivaGhnUOo
rmsqf+mnQtpwN4U0tg8dCbwJsfY386fxl2CjR+1eV03iagztv6SQJiuBi+63cUk1LdXSGJDorDtb
FM4WJPHbRVmvFRTkaInvrKV7iChLb52VMizxu3iFoh7XsrL3aY42bXDSIB+TN8qD/UnMlsauOKaJ
HJPWBY1FW2ECDOV3h3pLjtPsk+70jxCAUjY4RI0vIxBSjcWJ3btliHb5pTOrh2Iy79xYBypTUS55
zpb+80padmWnK1VhSlDorj/F2fylhLZmITq+y0HCPGw19ZLEy0zJqPNDVwELsobMPjNrfUNA+dF8
kd036/qimMVHXPzJofoupyoAEndoHQor2mCUgNyhojVYGnYyyg+Sh6EwpOCVJvI1z1nhJPbydTYA
9PHq7RinKC5BJlUNNlwLSRZyfJ9XNXso+ioYXCAE3dqmaDztG2WMjXBYI5099ULJaGIzlLjJV+g8
N+WYb70l2Oyjr+mdelAdhrsZIleyER3IfYSnVc047ugcmeRwqTHW/Jjcbs/QDN90eObG/2PvPJZb
17Ys+ysZ1ccLeNMFAVqRFOWlDkLmCN57fH0OQO9enas6rzKyXx0K9BTs3mvNOebQQuEOgXlr+hpt
QkjCY2o6bQ9eh9mfE8nAfel8U185l1nqyEWsOY06l1QU61YAXE9etnjddCicW4FM1SkO4IMVtzX7
ACxGYoFkNXnCSogRTU5epVZH9BQGPu0yzEEBCECSWcy1EtXPOHlkW5+U3KVjtZetvL8qsMKjrnAj
yaBUm1T5OtSpTfqsgYS+b+8OCLuS7kafUBjQNxdXhL6MUF5l0l2nCfmAOZ7LPqgOoZl8wtwX7CFF
nk0uSEAiDdJXPoM54QM9fHy0BvLbIJFf/VwbtgpV4yEilDyBI+ygmfVQ0ZTzhh1OglIidyLrfAhn
JWcG9TMbTGmDYGDNkXJMJ+tNQhBCiJzxkk1Ntsqx6trdCOgIcgQVnFWvFK/4pSPqJJCdxTo6lVIV
OzptrzVlUkXW9zDteyKPoh7sXhmuEvnTQjYB+LB9EsNkcqsBejLDBHfI8XYpiFPgePuHRofr+h5j
XN5HGRA7PYBpqyraeCWKBrOUQL7Qe8TbV9HdDoIHj2SZg1oizmtCref30HWOUonplYTyCuDZEN4M
9QrKHL5E9V0roWRSCBGrsyGQWw/9wES0hrqA49uQHM0wQWggBwsqNd6NZv5oKTMFjVkSPjdvVcHq
o/BgvKaV99FwAluJkySsqlFehxPlmXEAKztSB8+GoyJmfHZEfCzgmJbGXc+uPpO8u1rKVkWIn1Ei
GamzimKLGBowOzKGDFWRpOwDKXoqNXPYGcxhrqseU25LxnHVlb6romiuQuqAXpATR4LZzAGrwFYD
qD8Y/kaE+2ebpvgSAmDImR6NprLmDEzIrvbBGs8gydM3iPvrBhtHReoKpjOjw1pH4n2m7gb22cpH
6KkjUhVz+RCH/SsW83VeQx3W2hCgjk61Ej8/o7YwpaXe5f0ukoMnyI8nbM1k2puUKNHslnYYQ1lW
EywaJr1ui8Yqiq/cpTjmr0khGDbAWoguxuRsCVZNmPKTj6WUOI5BAePlnZmA4Xh226oedwMVk0RV
Ya90zVpWhVfgnDdxErxqWXjOUkU7C8Y8wQPTxgx2vEQt7sX7MHSTRBodQkSb1SBi7/AbEj3rfC3q
IVpMplcNhcBtBUcWPo8jtLtWS6pzEMnxvtEbi14UeeR2Fo4zhX/qK4IZtGqfANVCqDy3w3zx8P3Q
8oqa2qxc7r/e8/Xc/Mbf7stBgD5nooIUmUKHfznv98sSfM/rSdA/lNjbRIEibRY6BhJQphz/hGXE
lU4OA2qXppt6yB5GPWzG2jpjcaVwGucEwaONBsvV++d6qpF70oTqvB5JZYAUnRO1owd4Ik3ZEE4B
pThxohIYwgYhbhg+idnI1BmWxeWmRlC4mlgN1FgAgyw3C3EE9xS68b8fwwlLdh5idRh7k3FB9sik
mxZaMJ8Jo6m6UcJ8X6Qe+DJ5uoPjbitxbp4mjUFeHSbbUW3PABal/XJTIA2FCxbs2jpF2VLBri21
A/tVvA80/Vr3/cfGSy9kHzSYqgekl/4RIrK1UwyRAnJV+Om2igkjkOYtp0kl4C7/doAkTJlofqwu
561Zjf2ub+5TqhR7+mJmTBann9LUljN/PQzmaxOyUnF7HnDafjJ8h7Nn6tEmMuoz6hIE0PVMH/Hl
fC8apywraPORzJBvCdIu9ob8bnWzSBCZm6/7k0MpTrN9yar2y401K4ZxKfODl0Wp4fRY+TlwbWU0
tgLhzmVDarsxWFzA4xTps5pzxv0uii11IkAA8V690Ee8VcW026f5PkBcb6NGwyktiWSNIsbi4HwR
JTFfpw382r5M1yKNjTTr5FXa19R2VB9gnxdjMVn2AAWExKpRO8jks757+abvmx+PyT7A2BqQnp1S
7xDdcF4jxLDgryro6i1rqcJsR8+3/LWsm++byeiK/ffdryWsoWtDE28Qy7f75WZqRmr3YUWhYsqF
caVS6rQjWq0FkIgBW5TV2928NcJZGb7cKKAAXEOSn7J4SJbdYRI4fH2Vvkgpyp/ySDuYMFU6Kt6m
NyHuvgVJ8C4MBLKsynn3Hubd25xxO99307jL0u3yzGAM1eQuTxHxjXaUJhb1KWNEY/P1iuW5SlDX
alcH0aoe1e33J3UZACtUlSQMz9+jzIffsvT1MV9fMT+zLP32Ncv9Nm3vwS6wn/79kmVp+Zivn/P9
Vd+vWR7LPc1VR4GGRhoZLz+e/I93lyd+fObXT/36uuX5rweWdfbbv/Hb4vIqz2wnRiBDjI6yEkg2
mf+H74/+7eV//E/+/PwfX/rjk5e7RqrSOoPmpyYMzLFoBQcYBsEhH6XBX5ciwPlqguU9P+Ghc6OI
Pi+mPu4SOpMsLve19J6DhEM+0G6NmrKRPw3NHmigzEX9j4t1wRBPKKOZ3ADFUrKS3lGGhv6vkevN
XpATA8TY/Nbl/nIj4epD2Q/RXeqkalskZuMU9YAYoTxk/fxPYBzG/yOLjshlFDppZ5V2Qn9An4FP
I0A+ZJ1ciBw/LM5GWpLVyg6dz0wpc97llrsDCSaEnv59f3lQmPf8ZenHW/I+aYgyYFg086uWm2oW
dC5LchxBBI0YBwATSffLh+SQRUayVPi8zgtmRP789eny6LL426O9qTxlpMK5+kz1QtiOwjAvn3Vp
4mQc1BQOIyHZNV0BvDwyLcEdYvkev80rERvMg+bjdrlp5qWIwfCswI7AhiRvGUQ8K6ItDczlEMMi
sWur3S5WFgkoS9NZdBKLhmaU73rzulCaj7SnD7N8IBNTfv78qUDWcJwaOz3sP6beui5TaMHL/0E4
0a0HxmadLSeE5bFlNXDuNXa87/v3yfMVk7y2nBy+v9ZisWDE4pkolpqp5nhaiu9npo8xUnrqiPVz
i8mikbu8RJ03cEWrtxgkzRWrpJ6Qn3AOFCn10JMzSHJTbgbEhgwJBqfBNwN6Z9guth3QMKgaQmkW
0RuyRI+SjWXFzYlwF2W9fP7yuzywy7tGPk9K1jB6Uy5fL/x70y53s7Z9BxoX2kOeU6DPo3haLd/S
zj0ZaIHsJXXA1GO5H08ji1K6LfJ4Tm+oe9GV0PLSvm+y/tiKhrpN2qTcm/PYpyclYc++8FkEKcXp
ef0vW6JePvrvu8sToan8SmZPxmhVjgbhiaOEFMUvf4/ZeSWi3hzNU/K0bJllt/bFDk040wuP7Ivl
v1meW27GeZN/312e/dqh5/33T3eXFy8v+X9/FKlRA2OP43LILfva8mOWu2meMAb7vr8sfT04hei+
Rd9IvraXL7T6VqSbvLxk+VrmmhzJyyLB9RxqX4vL8b38OEZ+fx2A8fJF3z/ZLzLgsYwTBau9W+xS
i8UqEDxhcpfDhLJJThz1qL6AIy82VtDFsHIC0A/Ly78WIfike/oneFwZPs0nhmVPXZa+b74fG7HD
rUcipwqJ+KJ/noOWf6zpJC75y6K1jE6Wxa9fX0wDlePjkKNz71iu85ES/GClDI6TGs+6+mYuP0St
9rIpi7tlZWPa5jCev+p73X8/hneOmbkPs+X7xctXft/9fu+y9L0Zv5/4/rwf7w2z+zYWas5hrJrl
xNkaAeney/3lyGONx81huf/14yf4UHYo9CKEG06iyzb9bb+cXn1ByHbL7hrKkI84lNgGQQvHZbXs
iH9eXD7i61Q1gDzemsXM3mXwFs03y7lkubssLY99310e0+dR8P/qdcuLe++9RzG/W75/+X3dsoN+
HzOeOe/GXzvz8qglZ+3kfr9hWfp61bL48/5vn/rbq35+wc93kcYREvp3JwGQXi2nmeUysiwt7/3T
Y98vWZ6Vl1Hgsvh9s2yP77vL0vK+//ipBSHiMaYgtuNys7zwx1f96bEfn/rjm/z5hD+IbtUSqLcc
sw2VBKUjaP3bU7ksTVDlJsr1f9k3v5/+fgwvBIf4cv/Ld/n1osVOuXz490t/e2ZZ9FS/syVF5pQ8
79H6lNEh/z5Qfrv/tbgcV789utxfXr8cZ/9+JwKogciLNp4kSnoMjst3EbCxLKrXCXQXJk8NYseC
xJ6S4pvV38cD0GSxbsV7TicDepDCuFAXRtw7teU9zdWdWmLvmCR9fM7UjNARRbiXJc9CdpyXjux1
t8iQw3VeDZYrRnGwo3M8iLp2kw24BCXFo6hXJ8XVNIaZY/gNXkmViBkga65AnQQ/Wu2vzC4tN71B
tQ6941pYznE//+Gv08mESqydJ1VkPsJ+mmUFy+V1ubB+3yAy+etq+9sld1n808t/PLZcupfHvr7h
T+/7+oY+tq6IucUexdRvHtItw8rl2P2+b83jvoHSOWWx5bo53+/nHfvrwT8+/+PtugZ3F1s5iOZm
Pqktb09NI4vOyys7wHxreSgvyxPjcgj+eREKD57XJH+XQoKhMJIM1PB6dHMNhmm0+quoD96N7KoV
CjZ0/oC40EC0+wTrVF2HNSnmWW3se1FJwGNo+85s1Ie6CK+lSr8yB+ukZN0rUX7FywzDkOtUe9Za
7cYbxPdCpuU8n57dkKH/tpfMHOGggcg6zHq0/YT9tBL5QoIvQJCuISpiKEqcNJodpdQZN43QHqoX
khu1tewzMgTj1/AV134iEtaDncJNxryyw4lcqj6AShQm9dbyQFtJWnyQuM5uucTPagJ0nrmhOYLg
Peht++wHA/qCJEUAQzTuQJ2NKh8opIxCuE3WFBV4j0AIy8D1YQyDQqVgPNHSo0qhKwDGxTRfezFR
gwi23bFgSQPOqPr9hP62jmy19sBNqfmHIFlnFa8YU+VmoxfCZyoMo5uilnUL3B7ENT0kwI5QAjAF
L3LjGnngazB2/taYlBXFAbfOvcdWLy9mGiH4x7yd6KxVMhxX8ptiZc2pHZsJCTSi5khbG5Wnu0ma
fZD9u9OErrBzuJDI5dPWHePsGi43+Xaj9G7gzNyLWOMxo8IukalfS32iAtAJCvj31HmzYl2qlNcm
PVrLXpZi9UlqKjeJy7SNynkdQMbL9C1Z1Xsh6vR1OohwB6DlRCJNBOCd6VoqsBEiRsk6U9jEPmUL
CRqGMkMphEy57fPSPGhjqSIJQYdY1vfWBG/LMHxyakzrNhqacTUD/S6R1j4FtP3jdBDucgsZ80Sm
hIA3cEUzVrU5QUWHVvKO2VRla1iKFLSVfjUGIbzTSpvcrJOIaerVjWmVr5hgcIqhZMM9rmKmQ7xy
ZUjwEXUhe27NUzYifZUBNhIYDcaCmt59OkqvzD6ZVaqJtM5qmskeIUKEllB0zigztQJ2Aal70/sE
5qWa71EV6VelglfBKGLiYzo7IP+VwgtaoSFbJfjnmjEhk7j1N4EqtWhDMHsRiCCCsBOK8JlEqoGk
x31WttUWvWQDDSjR6VVYUvVMMMdHamm1m0j6nQp3faqzD6OQgrdREd9wFUAE7Mh0zLQc01kuOexy
0qkhEBvqaABGuD9YU2je9jAziAKBi6EW67z3r8g5AryvcV3J6bC1cu5vxvaXb4TZddzHH6bUb0MC
MlwiCGnONfppRGwj6/2t3IpvE7GTR84UMRWEtke1rT7HA9YVTBCVW5Xl0+yEdkOrAi2GeaEj8Ecb
2dniNnidoZ4IhZK9lSeRW3nqE2GjeY8PRa9f9J5WQjQ++b0x2lMjXxFg8SKYxGrmQkj9tnPF+mYs
3rNSCy7EIVd2QVbS2q8rik1YXHE4V1cG1L+VpPfPsqGzk1AjHsOQNFnBeJdALOK4TDHmziJGXalc
I5dI3xCNO7yW6UweRUjgDclKwNlt1Zwx0KRjbEPw2c29xKRIIbIV1kdKqS0d+g2ah+kqCQjbKklS
bPzBNYxdrDPXlJJHK+Rq2NlmRiTuKFTCrenzHRbII5m6Z6YBwlbii2wSmlKFJy5/ukYGlF4aO5/t
6I7lLSZw+d3P7KLLH/ss8ByVqLZ1n3irOmFFClJy6COITxVf5/jjg6x1j1aPODbB6IsWjY2Stdcp
MUI9MFRXIYUJClYabE210W2p5KhtVUXhR2uYXXJxX3r412kfJYarpPUDokd4CpbRYzeWD2aFo0+N
vIvshW5eedHabBvyaafiUCVzkVwUWAm5dDTbcAvubTipg+ChYqq5Qoxcl1KiwlY0AMYrxjMkElYQ
4lV9WyLPa2ATTh4ysU4BAREiemrUKds1FfbAtG9hJarMCHVZRSclcZT7iH4xd4z9pmGjjmXfH72i
watPk5kMTKr/VlFtQ5DB5OvOaNkQQCBCZfrZFHah7SLfmwyVpuygNo5pPRcNPVO5ohXki/6n4Dfv
kAWmVaNcul4xdqjJIFNU8npQY/J0h5TtF/hHZZLvNbFA/zPG8QEn6V4ZX+HUCqdEnthdguTYCwKe
ljTqdjTlkEl3+hwTM5sSNxQKMttIOxwosH7tBmS56RuaDXImeeT8eNBx/wPqYEfNRrKSFE5WsgTA
QjHiG6rxDiaEcCOyxpxYsaKNEgcvkZSfIhNjMxI69KhVPkFEkY+y0F1PTXSwyChyWk9/Y8a8qUuK
tVZI8ATVOw0ho01bj0ao5x9lXS5WbWmePBGvglKhkENZRLdKHy5aqKHGT/AFkfy4VbLMOuylgl7w
wOF4EIX7BIsGATaSaFuerq6U8FGse9NNXj0S+FxhapP1MKdXY01GDPTQiXqx6oRLmcThXtb0yzAq
GxpzcQCqh+KRYpvyeGX1HOKlSeob4keAj+0L3W0OUI8PytUUyypCMC2V7rG7NBfsM5Ut5zJ+y37X
JqyhjJNLZQ3RATaxhUjTrYqrfqitGz/0+12l2nmYTq6so8g0kFP2KeZhz+q3Eag0ggq0BAlahFtu
1GEoND25mFyh9jJo5FVPfJmLAtXNZNTUWEMGF4Egp74pvG1B+9pjqjOaXoLGM/SWkgDUVxZATtRl
ee9J18YEp63vkFe8KNZE9I1CAFEjA+TEC+OK+jAXfjSNXhTuQC0c591WmJuW7UHriFor4oMqPI19
bGx8hZgcOREqwqrr54lMg7JSprsBG0dYl6yGbE5WkMhU5Nq1wW0P5c7UnkeUGkNaHHohAUIENMdW
hhRfV9cDQA22kpGVuyaqhpWOGpCL3A47tUBnP2h3lj4ivfUZMIcBiQ3CddCS2864qSA2U5GK6Ybw
YyrDSSCo9uSLGNaJJ/N6rLhgQVwZ3ZRdIQsdcSh3WvBRZNPVoBieS7+WNRFK62CXG/7EBoKXm4pO
odyikiDKLNQEZ2i4oCbkOPkx5M2ymPZclegEtyWHYAitCq5Ih/rC8TWoClq3s9BoguY2HcsKPtMx
fkZpgmuEusRVlTU3MmK9NQwUbUs2zluQxncaye0ughgouIbZAJ4ZGCZJ2m1gPKbMf2hHmyAdiOxy
iSC4SrWjIbwYflBuwpa5wygchH7qr/q5VzUK+rrOGbf4ZFpLnE3hYwc3YVcfjHwydgD36NoHDfgT
TsqlXCbOKBl0fXt8Da0dJ+m1rCjAxPv2wRzNz6rUpVWRYmGxCDntgvHYIQMgpSVY6WYzbqAT9MGE
fAHT2C4UrsE0YnjTuRabMtmwxuzaxIsE6YTs8tpCW6xpzBmgzmjefmBTbfEEq2vhKetlBuq5lR9k
komzlGgnXVNvQ84OhrnjjH6fTqajU6Y6iNV1PKAOJ4PpfcLs62VYU0IkQDjAIxipxyYJImcqum0k
dBYujtzRWxwhuWaNu55kHrEGKuWXO+yyiRvS75zCljTPqKygyhGE5ocipAtlPgNx8lPq/rodhr3F
OIhRVbIBCN6AXYFCU1o9g/BY3AgDdhilEbdDlKqXdHIQvdAIDbaWEDxn4wzx9atTk41ISYJKOCe+
tK6KDEBVUZwaJtBIALNTHA5rgApMTYhxikbzJU1lGoS47laFjgsG1MF9oJfOyAhg8IqbyAApKEEx
6prEaRVAMwHUctLJ+qskm1yftqQTgSocS+nDmMiRL7SIyYLhJQgIlXSVpNGGacNTmRMF2aI5wD9X
Aw6A2GrCILClqdxaxGgPLUoCC1Iwv38vo1XvES3ss+i6FZV5hI4m3szSVwTHV0ZIAQibPFa+EZVF
K2kdPvOc1Al/l7TshT3hlCcrSW+H1nzXTK1/yk3rsSQVA3dL8hFGgk7+lYTaxiBbUGH/StRTFWvy
Q1IZjzXKHhqkktv4erKfMmgTGc5Noan7NQLxBlCtv5WyCPOcmt6CTdKcNElB+SB2ikLhPpuD1moR
tkk+pq6IgYG52vSoByQTikOCuJRtqWsRe05OhGwFQdMb2mCtMx6oxrxwTIRpq5zanRQ4naCcegWr
aKmA/ymIAAI/ggcb+EMPfn7jG9a41aeIKFS065UO4CMkL88mC7InKV00HQOuJby+C7FvAIuNnj5M
wiU3RvMlabZIeROxCi62CWYeEc4tlzOCU4eyNm0fFIhNqELs9lRDk9ndXPUjsvKi4dDHMzQ2FJ8T
8yoWS8hVbaM9pkyXIp9Wfo4qbaVVFZgQJGxTVyKCEZsUjwFI/4q22FD1WAuiunNSH/UY4+BzE8Gc
SJh8cCZL4npP7IK2hjSC6TodwbFPfUIe16TbOihdpzPrTYrcPknTcTvW0SXVjRzq4LDjoEbH6oX8
lMY4Z16K4HrAXacTw20UVXeJcD1qM1szMFQ6JxXqNNHSIofZOQcceyCUOM7+fqZJ+4Bg4DkH70GM
FE7zXLTAl4CeMWD81YCG91VObmv9YIY3gdo8wB7HwOvH+QqyB0Hu+o6tUfk1sb3wMiyfjaeaE87l
AYFVW3JAgxFSchwD4NAfggJDA33vCzAhfYOiLNsYpKdqUhST3YaxSpok6YxWFzkdIV6gTWSoy747
GsFnwrpcgQa1NkUY/wp7/Y3+/Wb+ibtIb180qly2pyf31dBTDRubrUauoJVGKayjrHL69kn2alzI
1lVorX0NrHRcNtrhs4SAsfc8n//AMG9kpiA2lK0CYHfK6AiMAZY5EU0Wrimuwj6m3lObG5OtDdjr
KAyjwYMtCx/5fpLbJ6LyZPAOBsioqTqJODLoCOQGVZCsdmPCLtZWpdwSzUEPVjeggTVzDWI8tyVM
sZr8EScsMT9kiuS7RhuBLZWaL1H6/9cW/0/oZUW00OL+Z23x6Vf/X9vXlH0wrH79A7789c5/K4wN
8V+6JKGiB90/Q5b/rS425H8hiNIVuHd4kBCcIyH+S12s/UtB84v/1lCkBc78f/7rr2gZ+V+6xZTC
Iq9GQg8sKv8bdbGm/FNbrKJx55N0VMUioSniT52/ymjVL01j2s4jvTjUj+gJXWgGwn15lWwNnfLS
ujT2nuxSQW7vmlf13b9rHpDKUvXh0MIcQJq1ITw2xaH1Nvj9sG/hTibf3Ba3BFjOiDCK5fcY/coM
b8ANwBNHXmev5AswGoIMlBI+fy99lAfLMXaWo0X/k6dC/NP/yBXR0jTF4M8PUX/lyTTsUnOi+2g8
tJJ0E7RIik3lOurV97ZqPwWBFNMiDp+Jern5bYf4g6FDtWanxG/q7WUNq2wpA+ahIVKT5Pnf1Nt5
6g1l5Cs4wu+t/iB+5jfVGZWh+NKs00+47IBu2k/jVr3JqQMcAmsV3wpr82jdmsZqOs8B4RcJs9sV
k5LX9DTt4gthKvUprOz+Aq2jdsPT+ErkLjVPtB3klpHSsx3e84fgSrkWsQL/Qn+su4SnPMS/YmiI
1+ozs3vMWlB/ec+REJ7JsEEl2u1LeZ/edwxHlB2EGiiHhuUok00xRarmtDfGsfUV4V9r8QMKh7IF
cWli1MBijSDDqW5LUthW0qHemHvFSV/ye+aKwXt0x7+zHh6zT5K1biY85kfS3hj4Euf86pvb/qo9
RwwM1tGvcYtF1plGl0kDUS+f8qEkQdpClifsRLTbbwx7W+gVTvoGF3og82BXvXQmoS9udQ88CHOT
LANqsf07xAoWCRGbJLqM4KBX/tHXV5V5l1/iX76KVtkWjvmdtpluEPhlj2l/BxE2JzOPc/bV+ISX
eA3fHzaV9glPwjjq+q6TENC5WbTygdmZ654RBZZAn2GTHau2Pj7BY1GU4yShw5TcTLyo4poKmnGp
XvqD/pZfe+cmP8m3PVNf6tI5AQarAIzVTbgRTrQZTv4eVwnhJAeGM6OjJysQcGDM96XJsMMOLvh+
PyMX01iLd5chgt2/ESgQd+sARBrZcivvSa7dAmjDXUOIykGlD9GvsIpFLviGw7RR14GL0h+NCepy
7Vn68I4oS/Tj9IRYxXLSs7dKXoKjfFR8Vm1dOKCPGAylpAVPdrQhIEayycYDKfI4WwhVVMFO8qu6
MJoeTmAk1LP4LHeuduPvDFJ3uTLCqpJXPealu441wTyoWRnGVUkqyTZ6bXfVKj3LN1Jhm/f+m35q
60Mj2OGjd29eptBm16aE0DjM/JSdfkrP/U6EZ6BcGZdadSlnF9vsjfyhYhVty23yZKGitS34gqvo
aF1bgCzsvN0YAKLdZpVydNjJr+5E2bg9yNEd3PfyTNf9XCdrqlAEaVKtITO3f0IdaFzgEDHBkNHr
OonbvBK/7SR0vVyL6Ga3Zpa8ti7a3m9t0pWLlZ7OjnE0TQzi3qvVOP+D8FNdY9dFSKxYkdAiNtGR
vJViCyaLRNNTmq7aXQDfZYVnILhXGgdLedeRS7RqdYeoHKY70kdyH7i0PZ8pIiYb2R63w3UMKWYz
4uzYRffNy+hsx21wr4orgYEAlaWzgdS0sbU777X+FOp9S83k2HW78RHkjYuL0boQOAkfgHjUaidS
4dkQ01XLtnlW2nvr0h2b52AfEVv8PN6Ij6KD550R6Y10rvr/4eT8I9kMiB65A/QDMFBKYJe0H343
8PlMR3S53NbIYzMQXNRQH82w/sqF+I+mxP/rJDx/jWbJhiVysSMB6p8n4aoSxlb0pHKrSRB0+Apr
HHajP/yaasK4wGwilC+5xP89FvjDqV/G9fjz3G9KKv45/EEqmRaWKP3zaxW/VJF31PVWEmaLS+i5
2pBF22LwKzvTFeFF0ggVt5K1VzxEvkVYivmaK33meMwJO0PQoXuNd7nnddvJJIAgSWiUtRp1mFAR
r+J2OA8+JSHwzvVaUkbqsSLBL5idzXUlA72bUG0T1V6fGvKH18mEFCdXDxT5o3M2KeVM3IajGRn7
WF+TMFk/yEVLXA6RDOCZW4tGRy64MJJumpQ5A3u5IfjjbPJHtJ/fN5rR3vpaLR+tJMNlXDB1iQ3B
xoNT7AgDuBpAx25AHhrQxItnC+6/rzENTw3SqN9boJRlRs2wgo6EfwBpGdSkstmLaSxtFHHaGUyP
1/pMzlKZEAu6Bz+kqlaFRemypzjHUKO7DjP+BTZ7w+nAhFhWr8tKEva5SEmfGcSjXGAah+1WwPMK
P0ksiYlfplMY5uJtDJT2GHalameTDglRJkE114R9bI5brawuehLGKzDV6yFkPqdCAuVHmp/yXUBq
5SrKgsFhl/NsP2lyR/NxO8rCRGmgxPE7iNlakFH0KZFoHJvaOEZUvh0031z4DPU8VspIz0p9661B
PcGAUhMZmhfkoG3XySBOGw2+bg1XBSybkgvvJBAKtISmOw0TDb8Xqm/6UeWqt9UKnevZJJ+jrjkG
uKlWDdzitRzqD2CGJxwZXCjwj1FPY5DQMfWSKgKiJl2/1Sb/ViwAnRKITe7elmj2a2n4KAftZioE
ZYPj53HQi4diSF6DMxTK1K2H+mYIstvI8+/ksP4AwUHNnR14UltiOerHeVntXYKmAVCGGLu1VHF8
COKOJgr8i7G6RcndZxiptIkil6xiwJdpcqZRpJBl4J+CQrsP5ekoCESLk5oHvEne51EubIREFbYV
vpKoo7uk0F+0q7aH8J7CMic8fSh8cy0Mv6h7OuCc7oZC/vCMcd+PJKGpFtkf5JsJcTtCT6EzB4iW
7DUM3iNXhubUsQVGEOQJayeZjtJYOAUopba/LdRi1RQBvyN2ijbB5AS9A+7IvM1ETyBC9ZeV+GuD
4rkSaE6fGW5FXE5jllv1WgdKk2qW3UGugU9HWbdEDkFousTceTCQhu9apDzg2Vae9KJ1Avm8Ikjl
iWbEr4ju2nA7dRrq2+7erPsr5t9I5MW1SjLqXLWtCSEgKnzVDaF+SI1KP0AwUzdhmp7HQAPA5HuG
7CLQ4aJRtcqVJ8zx84C9iWQibq/faY3qJfOE1RkzqdxRKx+3Udpu65jGInPtoT1kZXUj5L63gbrm
O0McVaRyB9LerydpPwNHaNmaNfRq2cf41e2J6Mb65w0e5eLMNSURt3Qero1akPfLDdF/8j4JK8Zs
stUEm7Ixr72myzC1a7UD6hPA2Ij4vSeQDsVzH+8N/TWKZ7XL8lBoPiJJJ8wWRMNheUQLrPhrqZPf
OSKiw6RlQPR8iXCREvi0j/zUDpqE0yep9+D0W/lX6RNjK8PhcK8xgSFXPE83YJkYLjIEKLamUx9z
VKR2uOnoqrLzPsv301Z+jgoX7M8xOQ5H6TWBEXvAEahbjoU1xubcHT+Ptxz7JYF6q+Gz2kgunIX0
SjmZz3Z+mXndzwIstXPwWl+p6wEdqQ3k8S09MGQXSQyz5Se2kf5kHurbYKvSbLOJYivNs1FscOxz
pk9nHwQraiWin1Ad6PnGSbym5o47yY+dCksiLgOIFlSFjZ10MZFq4Iq0q2cJp6dxJXFOoHfPAHGl
R7b2Zl6bH+au/BV2zwHlmMgBFaG2vLH7xKmvPfTEl68Q9AjWKosZ9axiIjZO1sZ4yO8YyPvXpj08
GBtjI57DjVHB9nDobFsX5TN5maJNtjLfphf4lMamrN0cJnkELYJhsyPpDvLBrVQyVVnPhct97u+T
jhMoeLXoZFCE1za6dMA26cvrsd8OWBoZXfWuUh8kdacR2MPRRvSPtxKPmC44l1J/QSBbl3ZRumhm
5uq5ahPwqV9rEoVJJ76UnJsOqdu7obkOBJuaFKhGfG/QbrGe16zDwvUfk2YDypXB6cnkl1OX2uGc
rZ7kYqMgJOhX+bhC/ZoAZ0C5fZbxX+y4OdJSyomr9GzNXJulrTv9E+s45vgaNxTUKgXTzcrUr4aW
WPVVhB6pc0fyTBubUMxLztpidPkLP59SHao37J9snhKzFAgMKAh2crb0fUwrzt/q2U3f7QbrWThx
CrNOMDH15/9m77yWG1eybftF6Ej4xCsJkASdRHnpBSFVSfDe4+vPINvtvTtu9w/cF4aoklQ0YGau
teYck0nisOOyyBWfl/jq7gwf7bPxmyhAkXqUZJAPm+twVl0vnBnlE34gOsHJWcYH6ze+ocvyEoCJ
XRHajXCneCDxiy49EscPjr5vxbHyh9/UZAWcjG99E5+tU/7ZwxsC7fc6PscTjJG1Q4TTKvW6cifB
nGHSfCY5/TGi1OpW8p1PgP6VU6wlLmAD2n4OEAwu8OergdA1z+kzsHTeKIyAFvltlUe383WwV+G4
gwXW7Xm8oj9pMLE4dvNSQ5qDkbV6YoSIvsSut/Uz2JQ59Hma/OkBKpH6hlgGy6OUxxDUNaG1hKnz
sxSS57RZm0e19uxDsAf+1UvqGt6pDX8DZhFvECbV4KVPX0JiqODCpdDFD8qXUXjxQ6ju+oX2+7bm
IHaGL0uPe1nl02nyh2OKZTDccOUC3VBW9bY59Olm2nf79EQyHCeb7PdMhvmbcI7kb2C6tldA+8G1
CQSnXw2JqFRzK5ibZbiy37iuZsTqMAX6dYMWf0fn8Kv/SjxjhzGzPUa7AhC2dNO3bEvSLYcBCjCM
vC90hdO7bhtgZYR4TJ+WLHmUH8A35HqUXCJkS3iQLSnIC3c54U/iYmdpppn90UAuGddQ4KMLFXmx
T9OnYcspz3mSzrp/LTnhTFu5BtuxVt/UjbYF0LWlmfOeI0Vk+/CzU7zRnwv6Cp59PGD7WB7H3Jvu
6YzX99mFeua92yRXLSKoS5ax0K1ch4X7N/CEcJefMVS+DW+ofz54DhcqXUn+wx5+NLBbQnKPGWBl
j1CE0p3uoBrPzVrYG2Q94hw8IB0g/pWqrlqPLmV599DeKe/1wXzEMdm9Sdy6q4/Ibw9ILzyOCRfi
9ZyeYhuY1CMhlHK7sOj7zsb50rz8hS20uy9oMx+nTXkOz82vRV/NNtVVGq+dO6DIBset5+qrd80T
K6zxpJ/j5/QQ7gxtD9rTmD2CjLV5NTODS49V51fi3roYJ/uxfIHCwwET5SX8woCrztw1vykNIhoq
ja++2e1+uaOkO7PD0AqhRoy/MH922soJPUQOre3aPYObdZ67hMXwuucuY6YDg+8Kx+ybqnu6zmUg
z2a3btSNrWyHYAcTelI3vE9BtOG5lDD/yL8xfOi0FKnMXYJ+U5xoq4wk+ZRHqkr1d1t/capwarfs
jsYlelLIQFqpG3nRts4jMxqSJRg+YdfFIG3Ea0jM/arxI81lcDUdYwSKnnTO9ZmIM2Gca4SNfCp/
BsRlPpdd+Lr8ys+3Zc7wwn3+QXdlBD/+kYc7jkWON98T+LJPL2GMD+0L9UAiL+F4ij8YPI3ZYWn2
sGCT7iDJ3sysE4t/DwYAus/41BMhEio/q6HeStsrk3vWH2cGJuc8pfvhcfaiX9fkEZeKYDxl73Qg
9Df1jgbIoK/Uu8xfNvWF9jqExfwSfrAvsRjo+qczbPrTcFc+xO3K/NUhXVrnr5ivpQOWdY1eiLI5
YStjfWRSxj4MlSh7nqrnUHIKX6fm1rnOPJD6bVRWu/fko7PX6R3MhfkyvcGQV4jF5QDq61yxCcJH
tB4ejNfgIwTLgKZR9aqv+rn8KIOj8VLFD8m9rA6OuTN3yfv14KlsiEdAI4RtMnYxIqb7BJPMbmGj
eFV3jC62wGBz6Ffreie2nU952p/iFBv7ttY2/bcETMD4x3ShJglma+/yUSzn4LHY2V7w3n8zq684
BTwRBgAxS29cPijhWXj5Myax4L68GOvwoTric0g/UdbWP/qm/6job/zM+/xT0y95vG4p6hZe9uEw
MtrmEP7InhdfEHrdD2JrAmfeQ+P9MHq3fmZVZ5Ra8FfpjZ1RJz1izLwOj3byhVn4FYF7R0PpU9+I
b+6o5nYMmd4yqnWNaRskK6B/yEqCJyTdxcGEQ08u7ybKLvm3vnCK9fJvEylXelmcQ6puFE8SmGqf
QxRb94PlB2yLs/gwaLdkxtewCIoTcrnDt8XK3SZlgzK8sr0igFcxhe1osNKN2jpFo5NxBKrjhkLd
syEQtCRrJFtYesYJVHv2Bj04ODX6T9v8aiK3uec5oTNB9xT44TdnmOKu4ZBwwSQfkKvOKWFvdx74
RIck0vek54y7Mr4D3kbIdSnlx4q5MV5PeO9Pw3H4bf8aPwIL5dB6+aq/qRqd1i2bdfDTAkZgo2EE
Lvf0ks1X0kzYs0SxVrf2fjkRq30kqJzTpTtaq/GccsxoKmSy21LZqINbYQBZ1efYWwSo7I3xW/gc
EeNtg6biYJzqHQ0/lpfaC8/Ze+En22hat1995aEojp7qA1jDDIXkKb6DxnWW8kDO3ffwLc9clQqh
sU/LiQCUX85TeNedckS6X44fv4Di4SpANfMyzZu5+FEXQmJgNkEqXc+JX2BDAd/+y5YMijeTQykD
45gLHcnyFEOBHGRI4u40i8OiGbzOU22G+4UqNjJtcRjDTAXVfv0HVXSnIe+UrUClRHYHuy1+IfVw
u7n93O2r26/ZY8hCnqYti3KvHsg9UOF3XH+aIWC1D+b7LOx2JMNGl1bAoiM9xtWlWMXEe626msRc
iTzQszVer4qYum1eWUgKyBhYkThim8kdCmg+2DnTTYKSYte000vsRAfLlDw2p6Nza+QCRSQ7yGIL
ZxUUqHQ7DOkrbUDy1JuIL3oL3oeWcKJSiL8mC9prkVgiMhE0oxyTpxxEodcl3Ts5BRFB1+34qIKa
iPMi29QaHXbhcODuGGy5dYCLEjjfY9vq0i0D+akRj8mxukK8iCQ4a0LG+pnmIjlsvDFraJprQb4h
wjd6ieONWSN1UBJbJa2sQ+CkB4SFmVcpYcFWWKKUeKg5HUmdqB4HAhcBARRrE9Jr9GegRdnXq3Sh
kSLHQ5RkF4Xk3PUgUBRHrf5ukY/JvL3aJz2Oh2Kmk2koyUMFz0BW9oGcT/a++jAwSVWXrOP8yAl5
LINLFgcfKDnbfUdK/VBOlM8J61+7mJss3aAAwKRll34KwcrW7rtKELlkLLTEtTz1CAKmEpk5VAAi
8cPReY5yACFJ3G+iQe5bOzwG1fRmpYXmDyNkbLzu90HymfVNQ5yk+m1UhD6Yg0SeMCfJVhALdG2A
JL2RvRuSYiVIsYCScY84Y+kwaATEe4eXvCjMNyAmrUK2wyS6dwbOtJdHFz77U23+IDNsGFdnL0OU
sa/WkLvHxvmpC/ugtlOzQmVP56TgMaCa9lBReqMmybfJl1elk8Oum/R4VYvoZwmgAjdUQxKNSzQO
0Q5k2wYy+HPNQB8GvoIlQAFXQiABE4ZwfJ2v/5mmUZ2qKLSdIKcDnZloHxwPGPvGUB0FzCNovRZM
FuhSsAC6Q86xgXQAKgre0kO/vI618joU0dliDx0cnW4jItoOL+bffzdPzB8hgaZVLNYj9Tv9tNhG
CjJl8i6zRI0mTTx1wngrpnRHspnVrxWD4z1SUw7XDrQaYlh6GfIIrtLi9rU0xz16scStCo6oetk9
FzVW7MLADG+PzlczwRAOvsiU2afx0CP54sBc5UwQ0B46xruTqW+oM8nIIt+v7RC/peN8LId+E1aU
DFrECCWpY4wWBPSoTR76D5HJUAmEw1U1BmVfjSlmWrHSavvizPaLkoyUTXbDeVq8p9X4lUzsNBIy
wOzQD8o734w78pR65ObJYK6M5Lm2oLckOksKEbG2F7VZ6Ubx4nW5Pnv1rIGmj2tr5RSxtR9UNgA7
fOqhKm1tfTtQlybdgDFDEWg4+03bIo5U4qcAv4NpqOCmVSQxsut8LdNTtFsV+6IGK0kf6FsooV74
bU1HL2aCyBLp6TNKTdKjyThj3hb21Z10igvkx2e1nq9tshlhdQtVUu0enLHF1SHG59zoiLHRkEen
8F9XMJlQb5DvPpaMk4Ud7irkiqFF5rxaXnReWq5OrYCawpHWbIwWDWz/mpQg6IKMWQxreH506hcd
kAZ1f/IO84rxFXlSZwO/RBLKp2FMjpBk3EAz0o0sxLZErriaIPN7pgLROUln7a5iDqiIcthYTmyt
Mgy8KXR1Mo0mNBswMtTM+awzKtcyyp8nUlrjgfdKd/RmNU+YPwg/IlWn23Yd8WKW4epD/4pl6sZf
SFZWliReNTNYE1CZ22EvW+0jIgSgr7p3YR3gA52Za+wqu+YC6NpvUMfPNRFHoq054BenctbpzeTh
af1QStPP6/pROPI8VQ2QdmDpcUdMSd40vyu0+7P4DENi6unKKysZI6JSAIlT32TvqbJpU6a/jRmd
shIlH7MEDjyUOPP7pwVnC8gYB/s2qtfFQJ9UV7Rj19MVaZRrrSrJh4BYuUqT+CKaq6XJRPlUM/ad
yiuj1HkMGxI74XCxsabVrm0Xv7OGPXmh4lA22DMSkT1MQ/eOlZ683xxkS6iFFMuciQCDXEqFDK0B
n0yk34VDcUA6cTdOTsi70berBVrjSkVwpUBKz9qIyBeTuxZKv12AkhBFF5o0lDqcozLbLZ38uZxG
vlXRViMo8pBF4bOwJ7ctB1JQTHVbjxks1HGk+zto25bVbGXJlHbHoJ/VBd3cAKP4RqNdsr1pFssn
2N+DSrimj+vgkkvOoKTRPI8TIQK91T1OKGqhuNqXnut0PRss8Jqz1QGNubLPqJuYtYbGVdNnm9s2
qDCX6G4QVztdV7ZxRaNPzwgKidXCRxh3GGT8qPD8X4BHA25L31I7jdiJEaE2bGRqgc6Z7BXhG4M4
CAfRsabntJATnXWqMeJNVFHY221DgRkgbI2VvvSThLoDSuZahEm8CYphuEux+w9kLLnWiEkm1GB8
LSNJucx11lctohFrlIbQYY3UgZqE9nhdVqSZCnguJdk1CYBUqajKKurR3xdEWFjLRMKyRnhihH9o
0dp1K3j/rYDI5oi6DNGmtQ4S5X42utw3KyhfjcSP02PrqsFJbZNR+xnrgTYuOSjj06AIAjosuBhz
QunQ9qdWi2Imu5G34JGcZffYEn2EVa/xodTtMpsUKrsxL1B2CZJcej/GKJfyEq3jwD5WVqCQBMJm
w9Aqy+LHem75xLTmqzZV5lqk+XsaiGcotvPWxFpCDuArmHwafcO0ATId4GAAOz2E1huyN7oOCdEz
KnBtIy/slWrYmC+ycQNe+w3pMtYIi56AvPasTS17WBTlEFXLIzAzMF5MpAzEyXyMCaV9kkWJf0Kq
v6GtNCcI7Vv6+CiBjareDEH3EJINktlflhYLty2sfZjPP0kZRhtpwcsLeIVKwyCJhP6aqnBii41I
IwEBb9vEp9quf9kI33gvuSSiNsjdDhatm27UPK3XGoT4daGpz4How+PQUygYqCPKoB/AacWPREP0
GwY0V+EqqqCaUXY6IIG4uv5IXJqYaMwjfY2ws0+azsmAhe1kC6CvvYPFtS3XHci5bVwMd4N+hWUz
l496fYthzNi3+Wjsb1/95e5EoJYPoA3ZcfoVMxnyVL0296MkEOPfN7fvyWZ2vFiEH+HV4Hu7qQc+
ASxYqpdXnNoCVXsXfUmmr1X8wlPTInMnFWAQCirzOuz2ZjTQ4YtgjocqhWwi9cKdBgW5u0VPM6Ny
C6tuP4Rh6Rt0ncysvzZxs3/c9HN1UXIdLK+jWPs2IXZtpZmlvdci3fr7TYFAdd+9O+pk75V/3cTI
C/DQ1H7SgmXJrjc5UdJ7s4atfOUS5aOkK6abxb0g6gUNpZkeszo1trdp9/8XCf5PkaBqMdb/lzDA
/ew+/wQgvYoE38sm/bM+8PZL/9QHqn+TpqpJJAKq7Vgoxf6tEXT+ZoMkF9aVxPsP+eC/NYICWZlJ
Bqyt6tKyEZb9UyMo/mbAmjEd5J/SdHT+4D/5qP/QLbR/uf9HoLN6VSn8ScEGk9iwQTqbwkRG91fx
hDpY9SAA9vizCLO7QWTdQ6CVGLCi1diju1/UAJiLYyDzDX5MK4XACaT4fyg41Cvl9K+PQjoqVF7J
a3FTS/5RRzewDSy1ZH8rMhLhKjN4HBzipYdZPZsLnJw5b04NQaaczyg3VMULze5nnqpoG5kcZQwN
59Af3sd/vFB/fGG0v4BZDWki6TQ0zYbyAjZY/lVVouiaXWEi8LW5IqE6UzpX9Iu6zjL7d94l4h5s
6a4u226r6+GXYdrlukeLh8rjmq+tPASFbXt9MfZb3TQRvOENWNlXo1AhNBrgQsGJqNfq2i670JNV
YMJLbHbKiMkTWz8My+n5vz8j9Sq3+cuLbApiSkiKt2zEK1cdzR/EijWwzKlsoV0IZxEH3Z5grF0x
jlXMMKpyjJ0WkKrbppO2UysDS2+Pg4A8uq7CT148YdQmXlyTr4EmHO9/PDY+Bf/x2LjQyWzVrx+S
6/X+x8fWtRiVRmnnPmbah2BkqoYxxC+FNW9D4VjwkehfznpNx7NnJTQZzWsjgc4WvSY9SJe7XLkL
Bev8/3hc/3FhItQlCIfPiIW6COLvnx9XAsGo0jgp7UBy1l1hr+HRIc1S0FpUanHszG6Fdc3xFsqM
rRaOL1VOM70swH8u5qKecrqZ//0hmf8hd2Jhv+qcEBDzXsIM/vNDongSSxhMw04nTQVzeaAcLDKL
BKU8Wp24ecyCU6rp4YVzbPJUqBYRKEyqFwM/W94ME5oGbJ6Y4KlbBqV3h4kApFkPaakt4rUZGUaR
8HgicAihBKfqtZkaT9Y8qUdCwfZGb2yg7CNane4SaZKPqZQms6Crk39SvBnvgYcp/6vsiR+VxNph
niqPRmsPq6ZqfVMv36OOucaEOWWVJepOV9qzPjbKpiyJ4WqgH87zT5zUmiciq3cnG+WRbTD76vAM
eZaDPXlxlnFF5jMzV00+/feXVzP+83Nig4Xm+3zugUBrxl9e4ILUgDDJu36ncaaxtLw8k3d1uKYV
ISzUGz8BQ4vwSg73E6Y4Du/LYcGDeZ9Exb3SM9yA9s8JnFnAwRma7yYnJ2queYHm/jc0BJ77XAcH
osiCQxTYv6o6ibdxPAOwIOyVVWl0LVup3oOOXmXEHC6btHZbBhqwB824T6X25MzgdaPWFmel4eb2
VeqEIcjQ/n5w6JLr0WyhY1Sju9tNFjlnNSDyaCzVwKM/eLDb4oG3sT9n3TTt2s5UnwaSny5RcEfr
o78vupxMK/AlT0uLHqBtojsnofAeZ6FcCQqLS7KDpZWEP3S4niphNmuVxgyp5ZSnUViiBy8SIliW
9NQ5VXrSzK+51zg2TSpW1QxP9IKp1GeDc8ESJBs+3PFaaE1KylVr4CNnhHpMVcZQFlKvc0dazEnl
+J5rIZ2w5HVWWrKaDAQTkbrMwAQG9Uz1rSnzfLbsawhPrbhD1UhX1QrnOEZ145PkaO8zgSxHLSvV
Z2NHEgyrki7+XB5UeZUORXF77GPmtt0y75XImI5tVmGN6/Vd2gafFEbPsirl/vYeWVnEYBhQKvVi
2210XbwjVUE6QyrdasKaR6Bx6eu5cuZ8iF5UIWOXXdV3aju+kKRyyGnSHCPCLS6BMlA/J2Qql6I+
6w1IfEWp1ce+IFBZC2SxtibyZjUrPJoVz7GWxXweFa4WutgTlqj5qNkJfanQqC+OFSd+qTdiSzPh
I75m+bSTehX1A/PobcxnqTntZ6LR1/rMLp8oYe7JwaAomLLkaFxv2plE72CMzuliBxtH7aJ1VKos
s3J6SMYCkpqpxneTgEmdDEiolp6uTWE1GXN5wMEMSMR9QEuHoNLYr+f+c2rq+b4HtHE/dPmLg/l6
6TsGVeqkPxiiVu5iRCu3e7ohnopl4kVWS4buM9HTVevszWzx+9Cx7243GABjH5oFHb3r9xankH//
h9TkeXQD7uXb96IkxjMP7HZL3upyvP2w7gh667IwPCdHJJLbsGersA0vmJfCS4Yz0udDQofjeneu
WUwbPZpORmNtb98yREG+1KjuWz0f13Rdoq2mpeEjvUzsvClqXRYY5eF2IxJzH2Xk5orrT2CI67Fo
4jrTqYJa3bq/3dCGLvazMf+63csbuZx5eu7EwRGs1UDOShxlj7cbcmzf5WIXm5lFm1TFbrpmZYE7
sJlMNRjE9stUV/cwHRl8TU73GCJYY4NdjkoFiLDXnRcVyBUWfdr+eORdtQxfwHjbAAjtedebCTHi
Vtt7XX+N7nNaBeU2mQ6E7KHBC2osuUC8Y+v3GKfxczdzEQtsBQbIFBSv6HrKHE2SQVemrw0GCNr0
Kyt7h1xLWmjah8yJkbpyXPr5hebIwbAQcUdRs7MSOMdFOOzmDkMCcwo36QFsZ0HiT3wuPFItV2Y/
Zj4Nptprx8704tw89g2pObHdNNsUAogX2gsOZImCwqnHeZvlBKGEo8DRgAzSJwvmR2Np2zjVaLBy
IQbJaDq7jSaZVG+XkuZvRG2XN1NwibL8oyPEcWOw+O5yBsN4u+S5vIG+A+Z7Ysi3oiIyEvTEc9Lh
xWfpqu8t2BKxGJ+CSUF4ETqg7Eysc45aFoh8ncgLZHjKImIzb68mgkQFzH/DJFNDg5QaI97bV7Pv
u3vRWbSP6Xbf1qclk/rTzLXctG9SKNWFneqc6wvEkNhhmCenR9saCXQyDxN1yHbJ+C5Hd8trsLLu
x3H6MFpj2Rhxe+41MtdBK/gl6QeusdDQbasRXEICB1mibFT1aD3wB97DbHmEc2wc47B1vKLQyy2x
2isxjXCmnFjZ1zR+kfStnUjND7x/9zKMx0MX2vc2TLxVKgKbLnSqoNi1d/COmEOoct1zFN4WAany
hmRqyVObN5hKa4Z3gMFItIOQoahfQikQsaMmrZKEzI6iLw/JoDNjirsIx7l66CI5Ho3Q09ViOav9
cCjKRAGIsaNDZbgjHXi631mKFbM6Lz2jXgqybEuueLwxlGi/jASgpMNrXEKWllPwBJmBIYYwH9Nw
do0+YuTZqcpL2IfSjaZy6/SD7c5muNzL+tKYiQqEM0YcWk0V/z0ACdFJNtZhOcipSf1opiM3jWp2
J3JpEde3nGIawGEA4iCtc3NfyZwT+LWlPVck4EXXcwAwkKmDC22FpKcsLepEERZJ+UtIsMuCLOAd
Ub6nOtPKs3C+o1GnmRogZkAm76dm8x0zTFrXwtJ9pXPu1F639+a8AKQgZtYLs4TEU1ufHhieqYfC
NtiOJVqaRQNFILqpuW96ujRDYRmfJUSZ99iOXoZ0NPd62yApQpoK9D3HYUqohW/0IfBojKFWU21l
y8xHxkPqi9o61wNj8PgqJStpwbX5rkitexU76hYVRlVVpV871YxDv0TknSQJWsag8W8PXunC9lL1
zqkMK3BIdYxTZ2bo1fWxODl5ul3CHMYAvpOhblgGhtjXO7RTnJajnRkn73U0K6eO9r/BMwPk0hFr
GCGjMuL8MEUTJIGkDxjiYyLt8To5en2XNUOzm1omIErllwNu92H6bsyiPJGYOLpL0PxUC32tMWQD
T0zSpZbah5qBoYtx4Y4wIR1uaVp4Bm8eLKBrmFhIgm2U2rbbtiyFBGS/akOlw1rjKaSIeN1UKRX0
OFxN17/RBQEiWXS6ZKQPvt7rJnG/CQArjTw9HcllOKYEMIaQGlhXHKgy1jEvai8IKuWYXU3rS0Nc
QN/aHpeJ5gKdjxPrOzPi5Z7usBbjc9c6QrGaxEDdMMt9X/XaKgITRgSDJUhTxwTmDNlTP7q9go4y
rJoazYZrl5H+1PQqeWcN+re+fA2WsdrQAX3S+uCK+grcfqxBLRU1cyhM7rQeZfJMjuJPw+hmFcx2
8tAQsNi3s/45DMqC9yiviCTpynWkDIhouqE6ZDH/DwMEZto9mkq1S85Wa3M21fNkp5BoC7GAu30/
TCjaeMfpbx6ijj0Klsf02Oe5nyqON9SjdZJg4A+VZZKzNlsBVjjUNbaW5m+EZt8TiD5863YLUlec
JOAbpOoILZq8sA6adMyD0/a9xwAApaLKB4TvxONoHYAqz6t6oambZDHj1tu/VLff6mHqkCO5Mq7D
4KyIxytCqnJ7gbynyDtcYvYcIgWgTIJKw10l+O2oWrYZx0psYjP/aCjIDgQdgrW4fnW7saMhckeB
/MsMS6VhXmYoJJWj3dQGAz82P9fG6X6qUTBMi/NjdxoUEzGfFTPR95ZiaX+/KTLevXqogfugVUcD
SIRKS0Iewv0yu5NL/C5qRHGKOMOxR9RT30+ZZd0rJrtPCRtBZJq5q+ngrJRhrh5u3+vNqSENdpDb
ttIVjtIKAsA5ah6uyTTMDGsCyrhHe1XdE/REeMP1brgzC/CHXMaFW1t57JHCU3lcMvoFIpx+mVOI
LGmGaj5acNg1dFv8WscRRebNdBZjd+xFWD+G/B9sGw82KVX7cq7znWHwcJpGrY/SSZ9VJi5HtZO+
NEbbNQRifxFG6kOXquIhgsJhtDzAgDgT+FqCCkwLPVpT4AT668dHkglf2TvKjfIoWX9RgZp0dhXl
Tm0dsZ8XIfbjUiIhvN23K4RANv14VzLISSiQDsos5VrLs3nd0kTbG0r4oPey2S76JA8Vk779wMGu
H6dlf7sBggvR4N/3oxlbh8Rc4Wm8zmyZs/Udq+3sWerOsuuoIp3mklX9sLf5EB04l6OFQJie55Xj
8hvJwY5CYBNtfdaCBWNhbL4pAsEEdO8C6+foTwUC3CKWmdeHORpwwnpL6ytoRHhQsmYnHGxieR4f
hxJ+xzKHFzEmJGXH5wYptdVpT5zwdonan6eYhzqrBn87xykz6tmxYxfA/qWsknn6qLMI8a6WvCqo
1NVFgEJO4ieroPRqIKtxRhuu1CEYn6T55c4vczE+7cXejXJ4Vgosf8OC5NRaXFA/qI6eogrv5tAl
5ba4cm8iiVZuZJwBK26XGN2Fw8krJJDSz4xxS+xBSyCGW9U7TU38MPO1JrpPCyvYdozqhIY9Ui2Q
kgUj84RsDo+KAdfEbl1gS3vRis+yf+CcH3gBA6EV0YMT82db9ROd5DtzmHaDYaAaHhR1l1l8pmo1
PsQC7ZWQ/beh2P3GMtPPKUWJiSHlVYOx7hPYPEFK5P3NLJ9WGwFNGZphtdjb1+XydgN422oia0eo
4Xe78DyTvt3WuuWrshMe1vILTGyGeAijNaBooPsqUpLwpY4D+t5UV5hmJVgxLeVB0SM0a/UAc6TM
viYHlV99be/kcl2n8kVAOvACSyL/aCeEjYglViYzDfg9jHPYOtfxdWJS5upPwEtdjQFSYuxSrkKC
37pL68/0XU+q/L66WrPCeiLThg4yQRTdbxaOO5ahK/hPQ7mnMPgqQIzu9Lz8Gc3JYOB3jaaaHPMl
tPSzU5t+GXcOHVBL3RNkaVBfRfqz5VRILeJsH1eUwAYSk3XkMMXXavwZNbTUFFUVorbmIyZC+5W3
5KRkwUtTDwj1mvrT6tEYZBZ82XY047U1QGSLI/R8JmvIzV9ikGLNOE6nYWbr0VnJHFDlGpQZ5sab
tlNeBpafIqZqT+ZBelXF9iWDqkHIrqOza4Jo12UKqhbx4CznvorLbWtX1SWO6Rg2xHn1qbUyLNum
KLcY1qiE+5ZBfhyyChFA/yzUThwF+UYulzAys6LmRdQaIoa65lA1RgbjramvSg2ISGb3UdA4Wo2y
3ZfaFG1Y91i/THFHULh9H9GgLhTrXib+YDD7rwTyvyW0jUOSAVFJRPFRc5baMqm7iAWPcKDFaFUR
U0o1UlfZ4Jgb6Fadlz2NNJV3SpwMLl1qPLV1/Eg+pqssgTzyrpHnZNJPCsAtePIa25Eg2rD7xToY
KZ9+356ImFcHXKu3fSNUtGdnNnWfg8KxTIk+hQ4SbQh7v0hrDJ7LpNiU1fwC2WBELK2NKzGj5JFR
Aw2T4GFXHdOLqmByLiY4LSroDRU8cKyNGKrbIFj3XNOIoOq7oWzPqcLgOwLQD66cM20sgoCyqN6N
ba2Bh4SWT28CXilu2ZJUqrCadOxNDAKt3IYkai/PN/Q7Q1y5rG9ftmpcAeEMEHN3oFX7DK+teCoL
ZwPmx8B300pMU3mm7aOKmrKyDYzFX3LJvhIaFAgQA/RKg2bK/e3+NXF1iuIIhD8M/QqyD9oebm53
bzfGLW/g//nPQWX98adHopDx0USPUiu2aoULc7De7bTu18Qpa5aHKXFDZHy6G+rc2TXXH7hOLpcS
MVdtzqvGaTK3i+x6f7sZEgSf8++IGlxHcsZh7RhkfexnCm5q666vmNaA6bsUQUV2YyL3JCFla9Ao
oDyROSk6YJ2875U9BsY2dyA9L4r07PTqO7CicROGyfIQ1DlIvWABSzqGF3vbMIF+jO3huREShdK/
yPpT6ADSQSk2q4urA6IY7ce+YaziDPJVTHn55GAhe1rsq1Eagdkw+kppYfnW5XyO5rh2TRt1aFpW
8LxRCNdDtg9EJHZhh9h3bImG46XxFyMggH3pchwUk0I4BSobmqvG48TCVZH845TL7xvTaR4U0zfG
q+9ESzo3ruY3bez+j73z2JLbSNT0u8weOvBmMZv0prK85QanWKTgfcAEnv5+gVKrJKqn+8z+LoiD
RGaBaWAifhtcE+Bl7fPArZkoogqcuRu3XcUMUNqbofKBdXOQlT6PKhLju4tfVThs+3IfcCRvNL0M
eBUZCdYU4wDrtqY/Z69uUbTnsARsCJOu3HTwZVdZXl5bRqU916gjd5TA+MdcRMMdHQ04QJ1ZfEwZ
Kq9ZYKcQ9oPnxdWeU6A8hHFcPldleC7LVHvvcQKubd8Yrqcizq+5RTNRIrmTeEDKLGownh6jvzfZ
b9Rd3rlh4v0s4nEzIOc0ucbc5KE1XJUR2p1Wl4fG7tzvRYlrwBYoGzwdID3v4/tggtAh4i3BPm+g
w4m67GhqIxLSwp4PfYg9nK7DYiOt3OLeItDrAExWNRXXejPtgTi6U1eS4Sswdl5HDepwwATyU4ki
o3lXizayw2TNZP93q+kOTCjdo9sQRBJ55Q21asYjYNspAlBgjBJQrs4MTlpV/NCKELMqj9BAYFcq
hHctTMvAfTRjR7V73LuyfKQllSCCnllw1CJoT/2h2tu6QLsiqV1kZH43RReZOliBVX6jrhEU4NMb
5nwrJ0EYMBqlaUKT5ejmubYwjXoB/rYxnTRyywbvMrbFxU/L5ApRGSWN+nSGnayOXDMvg5H2d2bh
vmcYLhDfFpsKxPc21ckpMGNuUsbkrxq3v+87bsZdRA7W5M84OYrhYIc2Si/AVSxVMfFoOgRu28a7
tI2QAE1Jd0EkN27SsWeWgL57zGR76Hv5RiUXQ/SxNa4XWCpwrD20kXtv6O+NRSRtWRHUOAj/1a0z
YtLq2MLxOTugGPWuNxHnhVML6xnNz4lsygOpnw/8WvLolsj/k2ygdsfsMT76uNgCrzdJIdbnncEB
xiUix7aI/jUDHe4qXh9b7UsgvBzbPEp0qffnIRdXwJwOmRVvXl/clE7X3sUzWqGSaPWLht+msLml
tSO9ZI58k8F4HZSBKqHCQcjXeyIG8JWAgvE8uO45NVOXdOHxJSq1CmF+eOXFpChYo4tHfIKyyaR7
E9SI8jMTpdscdTcz0HbkwdjYY5/s5ooeTpH097ObgaQ7Pxpr2pYOFpQx0hhsp7iDOqtUM3UBMqn5
jI+LbT9a3t51HVy3o/jQRxmfZ81JaAOfqsNwqFp6J4tq6i9xg6s6x+tLEudlbHxnb+Ex3+h1TaCP
Qg66oiDmTeBkDyKEkd5YHocMdV7iN8ZBZnwdtm1fJwSVv7VPSDALJxQ3koaAkxyyh2gyk+tU1vTt
CWPjNra+nWTgoFCtq0uoralTprDGNN2DpuRjkolnDKA39r1OeB/Tf6Di+oWrPaNwPcVrlJbfxHwk
xffUW3Zy7WpwzQyScKfrbYiJlCqwlQfzdBt3XA6tVmhXaauxUzO6HR3AAAqtLr4dYr/rMNUZTEKw
2RHy6858fwxs3XNc+f25r4InpIBYAs02JMemtJ48clG48PBHtXAwhfTBAKOSmucpTH8OVu7uEF9j
tu/vk8nvXwepv/aqXs0r53IfG/zEdm4b+5r4VGwO6NRi+HlZQI0ZqWvtK2/AbqbrwzUJn4QZM/BL
hX01RzX5RlP1bNPofEVsAqGNpRls8zq0MCV0EQehlt357GKT+BPtnlYa7vV4388UK08EuzP/P3ci
xg8aSPdcMWZUTd6bbDDFfulhdjDMn6YY1NQhrzeJ3Wed/qgD16pnqAriGLGfd7tJDS2MFsLX9Dvw
JZOjz/Sx0AdyJEhAjMQ/BVxeIU0ygJPQwPysJqdY8vF6Z8PeTuSVwXDjylKLxOSK3NLUTXOfs6t1
bDs9tNQpcSGb68R4HAsErkj2ko3WnEFSizOSYGPdjdrveYhds+vD+tGy/eFGy7K947/pjnQeO611
H2dAfzFmb4k+iIuXG+2VQxWiNyLRN+Y0pDyNG0DAPFHI2rlumhk+z6fsKQQ4Oxck9J3jiEzvskWW
1RhNeZ40kwki7kwtZcgXUxK0yR23nzZmlPx00ybf9bFjn1w994mweC6iCubASMM1AaldsXK5sQO3
EpW/avNoPlHzhzcVyALTNxcM3uB0KjtYAZw1xm4aIkA/L5X22tSi4ZiCC7VjE7aHuu+aTTg4E467
yST7lfvLTOYtRiBRj9ex4xs0fkLED6V4Mq1kPJRjmEoYbSimvLTGS5Ss5oBLctZ5Ny2VmjdCLZbL
Ts4ZjA4lO3jTDaQlY/VG+OW1p2hqezK6izPhLXOIi065wqcloh4pjewmVmteov2kE45YRTG6hzE3
4EaDYTO0OdvC8uJWQ3dlp/neZxh7bt3JoeYpy49xWjBTiGNYVo8ZaIDjs825Tdq6vtXskFyqMnIv
o5hSvC/6JUOiFnRlcQ5GXBmNng8Hrnvz1gqIEJNcm/dEnbzHnhUxQy6Ch95ILqVo9bfQIkUjHt0S
l61x23dM/IuiJ3+HLxIPWUMda1tpJ9wY30bDjDfZGJzrks4kWHPvOSjzFeP9k6db0WMrDAC7SZ4j
pyfUMvWQJ1r+Bw6Rdi/DatxqsXmO4Y3eJp1+YJds7ZYh6bVRR+HFJuqY4fCwtQFQTgPxnYZXGd8z
8m/npIA9YBBa+qB/pMu3cJsmyA4p2KZD3WoXPKZlsA/IfhoZu15NOXjCUJgnw2gbKkWrGyD6bZaZ
NaJm/acT9SgOqWoMg04+1sDTQAuPSW0lh1EALi3Hw3JkELOytxlybGuBwN8ktOWYk6e/5uDmiO+y
J7ttsCUCZ+y70m7vEDhvZGyGK92SOF+AyuChvg0xznCD+wYR8mV7FaXGIwS4vslL+JyBudsOZItp
H3Qn3truHlORfWwqkIp0mun4aKvpuQycn1o3synPce8R+/4094xay9mccTlwEbYqWKXEZ0znTOJj
RJZyKVqaluWgymZLmM02NbV9r3nOZe6857iqxGOpB/YltsznrLlz4f8f3MxJHoMWB11cJsY+TgNk
AgFllfZY01iCeIPbl1pYyJo+12YKtz4fxtJGZpUkAfc6KjtEkgZHmsCJ6SB4sTkti7IcXygPzjcT
Egw7SPAZejXMvZ7r/1rNoLWPo7wANlenZeGomVqgpl3Lmt4n3D0qAQDOKY/7EG0ohWGAycAlHgH+
n+uYL3A8t1bqIFHIj6GqHln6S5dFsDSVuM3ZoILh2Fn9j0wUzTZdCspGVVsmVMvYsmZklUp8c19S
zyEAYliKcZbVSa0unZeNx9Uo7hzsE6oB1OCmdZrVYnn4tXC8ONk2GVzt0lS57GDZ4eeuVIXlstba
wWb2oupQMAGb13lGTKkzjc/Lk9mybdlBtjTuLG/hlx1mNeIsxIzPDRjpqXJHfggtjZvT52O1MYo1
PKKIMjblYHVrP8cwSShrdYK7qzBIsPb1MIw1BqrkSv2yffn6f9n29fDr7y1oHjJx/9xzHjnU9SA2
Z2jPDxh//YrLY02r+SmTLjpx8OsQl4l9Cm0aNnICUq21cAoEGUG2H0fKX5mXLi8gACgwu/o4eVPd
nYOlUEzt1/vsGFKroer/Wp5Z1ozY78grFR9fm5bt/lITphZdQBKsxJr2tbvlFZ/7rCaAP7tGP7fo
hBdV8qIdXtaWxfJEnzADz7PeXif1QwD5eSQABwR3cPPt0gGbYzQ5MS5amZGVH5efOV6Osa+fFZ/c
oE6q5UyaVDneshjUmu1KnMBzEm+1aJxODSHzJxN4HlCPh1+LZVsRz8wMiYlOMxHWuHcKGh3UB/nS
a0uvxVCctRNyEb98wvmE1Am9ANr5kiZM1J9K1xRPKyujsNXFoyQT4L5Al1u/8PbEdKLY8h8ppmgJ
gHX3aVFO3KLpRmmaH0VCRGVZ3lsZECyRwRIqfwV0rpF8biA7kHsGaFQpOEzxjYwQAmZ4K6jDpzwx
bwoz9XempIAjYL4DEf7kVvyHhVDMIr1ZtPC++NI6DmVnY2eNo31nWRebww3zL0K9qEF95EzPZuPc
CDONriI72uGzAGxOwitqHOOTxxtckdogu+9gcXDlEKPERhyzOuSXYYdoMlZdR3asCEH/ZWODbopt
nBPUXDPSPoaudQltG29gf5kUN9yLYtW56Y3uBcQIduEatG4QDRxpLzdO17/YOZHgMtz3ISmPkbGJ
pf9ROy/CxRNfieDYRdkHV+sNJCCfJ0r2KSWuSBXkB6lkK80u+LkhZn0ZEKxcO0/m6L1rOg7bghZe
T3zQkYwjL/DoAjDgC8KOnsZCwuDEJpMFbuMJdvbYweSW9LiAtFDf9hSIXaIw+dYkTc7UIzdWhjkd
K8QWKczNUDC3DMPbxIdPjCRD+ZKmCK8mHIKYS1V8AJsDIOP75m4EQLUFGT3oUWamboZA6uA/5JR6
GBbfXMdMjFTU4ahFfQowJOMdrRDw54HxVrl7M2CaZRUM8WuaZrohvEvEdYkba1tRSG4HPZkyjGs2
AhMyc9q881NStSOIQEzZtkWrK2Ib/MhND2MFKmmaySVorQcpzGAduqJfo424B6K68Nm7VS1Vfjsx
4Dsv4dtraV9Pndlc1W75zNn5uyE2YgYnTTsIbgb4Rzvi4DIM8xDOxBx2xK7PQ6LMkPp3JhAdp6xp
tBuO7XTD+JDCHQCuibT/+kUKzOd1lWCoGCXBD/oGhWS4nR0P+31h3EvP+RG64QbXZJ2RHtkSLrXq
W93chmZBR0JZhPt2sg9UO0xrHeXOTteabCdiMT2ZeU8TB946AhMac1/Gpb5pm4pM+WgK1nYs7McJ
S0sx6mRZBjFqgKJwHufS6O5g1clwZNqwbIoyDIb9aNzrpdS4CznUSzTzmxmazgW3LJH8KXUklGVh
FY9MilmcyXvU+phmhjDUd/CKCDqd8HFCXXwMmCSuqqbkBLUSUgFcB4N7RWhZyCfo7Lq8s91yfoip
S6paMiU1GTLi0TlsAjR+6FrQK1nQaCAT3fA4TTK9xsX2xI1ieFwWYjpNU6c/kK+RhOwpbawfxNMG
zLHIrPDsFrRfj7gVzj/zJOlPZjImt4ml+bRZ7Kw6NLlW5cHB87B3hp1GJE3snWLbuqogZv2BNPhm
duAIMOQRsnNvCcu7n4xkJ/N5uNV786Ep249YLwKeIs6bmo7yxrUFAbO6MR59I7O4atAR0VY0sxoF
vv8iaPeV3eF1Y2Y3VKXA226+M97JdikwIrjfRFhmaY9XXvpc1CkxKuXYbkMijEJzfEToQYDTgOPW
8AOGTjXDwly/NMQUXxxT2gQoIVec0DXsXE26nMkpQSS1mwP7e+skio0r27DvmoHkV82lnQe4iqAd
7YWINBKMhX81obs6zHOTbIqClD6cEvWmTSjOQYwXk/AifsrcfEBZET8I4Pk4FMWTO57l3AUPTuxy
XcleCkOOV2Eg60uqGfeL6qZpQSVJDjxFc3sYXP77/6wsNv4RVeyjuvIsBzeH4er/yKmcBzOlE9Wq
D5nhZ4dxgPQWBclBaAaffESLD1PRtQS/y52jxB2TK5L/8hbMf7g9fDI5MY4YjqFDBFq/yNmDMBZ9
iqD/UFCf5Ye9eePhWdpoI645bmRvucn4HEFAvaPlL762MVkGZmGQPYo5smusAmVcFJ+V2FQfjOKG
kIVHAbl8ZLqqXysV6IJG/ecvzlSC678ZF3jXnq7jnkCHb6N6/7viHTdDbqXVxBcXCFrUHMM/RkN4
bVgzsvcqt/dY6QkIGozj4JLdx7Qpo4frYNg4w7Bjh50dvE+UuvoxDjn9uQLMAfxxfiJQcajoaRkC
g8bcdpVDcRFO5tN/ef//MDfw/gMTF4EfuHyMRXD+F+MFcf14Zgy34lJXMnS3tWqTiI4P4bSQbFI/
osoo10ieht2ce6+Dm3B5sC8peQ+kqVX2Fm3/1eh/d4jmO8yu/xooBIRMzjfOvNt0qus9AR/juiti
Zy9S+9oWeb9ePsT/WsAeZf3z//6fd0Z55SbpRJt8iL+5uRwkJ3/5vf9hAbv9WZadzIf3Mnn/N3/4
LxuYTbK7qbw39qdvi2P4j6h4X//NMQLD4GnTBUc38L78ywZm/sYml/h2CIcAj1bwpw3MwjwG8o49
zDewzNjYQH6xff1HGxiu+V9PMs+mNswzMDyQ18vV+O8nWV5Y3VzUEDhTXj+M6UhRR5E+2FJWa6pD
686lJ0EzbsqcIY2puyOcl93tCl9fd2Xu4Pv08nvipikTofNOjPY+UMkVLkWW24I8TsgG5OEusNdV
5XV3IxOjbaGJmvoW8ud8WP74qhhcAkDCgnTynn8kXW4jdIrTOBHHbLyUVO0A/mElhf9Q+8rwt1ra
NWYCcSJrKndII/qetogB26yiEAfB8DwG8SGJSUCz8QqRNYGluGtgLOys95lH2Uwxs+iFejtIb83p
T0iOE3A8l9bCTjylNP2kCBtlMOxjkQ4HBhRvYMqEPgqSFrvo97FzGQGryYekAlLWwZVdkVOdmZA9
Wp6f8hkIeZHlFgP5BI1roTCkCAKlQkjKX1KC66dIh6hokZs5ztw1lqPs6JntdzKFyZBHEltR9ep6
Q7OdU30g8ApMg/HqEW8R4ZGueaF/JlzBvpKzZneXzLrQHKdSy7H0xAOxFpjBGVfive5tqn+mzIzX
XtA3x9nUx20bZCRxx4wN0iBgYj5cksgWZ8P9zngyu7IG+2JplnfhIkzvS4ouvIUE3dMeBzXiNrhk
Jy/bWZ25td1wWHuyEWtZ40wPBOVYg04gt40fbm+lyYttElgVT8BRlaILkzomomhGQT973SPQ/nlo
R9oKav8QY7nzHWqHNfERGtV7O3FtnmYo58ArbhD4Q9e5kmx6HRcy4vbLnOfaMa+iG4ckh4OXMJEI
TGtFWeKbZxTiJozqq6kO6jNY3IZqBuOgEZVMEZ6/typNPoY9eqpuSknLBVSUDHnhwloQNhVwzDRo
oqMPHBJPX2cTlKvq4nelKOnLzGIkY+7M/TRqYJddezgUvjkd+pxMQt8bnX0T/2iB7NqE2W1BtM/e
8CgnK7WfOHWJEyXdF6MBT0WRdS+IrBw175jOA6r0tL8qOyKHwnGqd7pLJyR/0qwDwXESUtdEZrPo
N64d3fZDNG9HkqCPc03aWjp430QcZwd9QmJL0VXEIBnZ6Cz01wmgaz2Ypk88UnPRvebHWIb8ydQ9
BC6anqgLvxXaeFXo5cMcGxxxJX1zfkRuGvMW0o9cbkg6iTqD9Ypc4KGb9Q6IXc5oO9tjG3J7o1oL
y5J0L9V7MquOugnVgzQfZKJT/VqOUNT+Tieyu3fpdOlkEe1J5HmMRu2nj5Z9lU0jMw5Hoq81gVuz
B+kyfi+E3q2RSP1etORedZ5AIBgi3q1DbNqY640ICsEnzMxvDWtddly3ZNmdebMoC6f5e5KOJ2wp
uNm5IG1z0/veeNW+KoLmxgqCxxYGomshDVyCmDb0+BFdmj0FWXs1Mui369lbCXcu7rJvxjT84MbN
m5h6ct1df02fqbYaaTOkF7afVmlPFNg8z+lr2KjmQ8dfo3ItZ7jR0gf4B5UtXPscwiKvCjFBNmew
sMzcv1tuPp+MJt6VE0F2o4f4OwyplHfM4LGEuVgZXuLsyszwULIn5D9SKZfBsyQkG236hGCumXxV
vXJwrETDdT3FxQH5IHoL29uPc3LomLxGcj8RQVE+5WZHuCLtpzVZaH2zj5EpaTrXByfY275pHlrl
6wvTYos0/9WBFiCFzyK2BgdAo1svVU7fkZAQoP0g48NoAREjIgKZm7LnIRnCzdihZHDLdNwO3REm
mKRdwq/Jk+ZCN4pH4biSnBcieYyZy8VcxOehMWBkrAJ60r6DYKXLdZQAGTV+xVQ+1bmFQQLv1P3r
nKMyyELq2PHryEFQ6+w5BCNlG0RH6AwsPQMPP1lprl+VCNpsCxNEll7PEvtND2l/ydyEhFrnA2CX
0MveIjCwoCSw8D40EvZMNZ/V1Mx2UHPcTs12GzXvdccTieUgos4Pm2mxrubHPSTYFlXgxnXJbG6Y
RM9qNt0n5YvYoiPDo0NsLmBKurGYfpO84R9hu5iU62p2Lpimky/eberaOEQVOW1B2B+1GHLVSWeu
MGJjMdlvmPRnavYvFQ5goZGd0UjvDD80Vr1DYnYMbBACH5iV5FBYEAWgBQuIwVFYg1Sog6bwBwYi
e1ocbUIpCeXs8FTMPTMPudYlw3yy2on9A86oFK6RimsBzNEAd9gK97AUAlK7+wpApFHIyKQwkigG
LdGATcidkafYNGDaXQLlgFZ0hbEUCm1xFO7CDO44KyTGUpgMfGu/DlGXgdUkCrWJ3GrfZAw83BDj
lTEfS5Nmi7i+mzCAVYgkV1JlkMSAQcOCCmn6lgAwPopCjGCmSBebgA8D67oIygPcyLy2FM40K8Qp
UNhTMI4f/tCkxNfszTR8j6SHLA20ygK2ihzwKx0gKwPQyhSyJRTGpQF2GYBeAvBrDDwcYqBhjfOS
AI45MZnNffvc0ac8ZuLWsNESDDNBQk13o6VXXBTgp4HbgC1vQt6gQHlDBvNFU7gc5dWXRiF1xEQV
aw8IqlQoXg+cx71N4XogfIw29tDJR6osnZaQpUgb3ZUPKIhoUSGEmsIKzRZRXt0wHAFG7BWeWAjr
phqG50zC8UF5XyLBwSUAISuFRhIvhcAyNY9RVb20CrFsubrhSvf2aI2fAoVqWsCb5tSQe69ZNzXA
56wQ0FRhoegQgUxBRyMh9xzcCPXATZu65neH9YRz3UCo3JdArCVQqwbkminslZLRfRSAxub+o63Q
Wc65fQhciyqM7qCYo88GylX5zoytaoXwFgrr7RXqGwL/6sDAkY9a8sCdPdpWI6XvywJfGCJqhSFn
C5w8Aiz3YQPloqBnOgL/uli2uQhxP5/gAGDI6Q4UriiOKP9z4Ts+sco0LAEJ7uTCuChuJFkg8eUx
JycgNoB5oZDzUIOVmhWa3itcPVQIe1o/FApxHxT2XqoYj05J75ZFpqI9lrXlCUch+MsH0YRJCHWo
qANm5PASKsJECkK3bKPbL9t99eSytiyWV3R98+GkDLG/Ni1ryz4+9/m1O6MOuUvWMquxNn+fkSic
quEhSvTgCJSR7Wstu46ph7PWpObYp+UF3iyRzPvhkWYkmC5NvTd/oTU+/4uFr+hTLG7cs2iHg+po
FYGDGRoeZVldNn4tftm27PGXbSjfNkVntYdftn899EMSjCD/O65bXMhjxSgR79+c2oVgInHtVC/U
0/KYXIznXPFSeHdpIPzzZ00jkwbAhcpK1c+cLwTX8rwL6VUo9qtctumKEwNeQHvGHpYXL2u/7LBV
DJuruDaad+vT10JfODm1WLYlirFrFXe3vIVlV9lyjC07/FyNQvfFVBzgpHhBXDrlaVnLFrIwV7wh
rsUfi24yyGNjM48UQqVu6cm1dJziRFzcMTI6mEgvJfDv82eLokZxlctPuHz3KabsVeWIkMTACZ6R
xKI/BKrL2iJIXRajuGR1oR/N2SYZVp9aWMZlNSKY7pT7SF8o1eNjiZflNFoWHlbleV2rM6pU9Kyv
iFqjJhp6XgjdkpNIKi53ebiske4A8zukkNzL4wBHJzNRsSVpwz1YdfWmBUiCaJwlyI0tEtP6LZvX
+LnaRwcteculxBTyW9eE+0zO072B2oGmyHs/cfZOG762YZtjpkAj0zCU3mXILiimDilUEqextOvH
srLQRfvFXWkpq3tE6ENM8eWm6snG43rJZM5N5JYgBUYeJgSj7UAnxz0DtMbP00M3ux8wHulhoAPI
yqisMGbPOjmpft3AaGyCxPLXxE2kR2NiFBFl2tHvUF92bkf/QW+RTj2ExbVpVtwh3Zmxi8fUurZQ
udKEsZqcqL7RnWnjKplhPw1vg6mMjoTQbVAydHiWTGvTRDI7uWP5O2f4I+Ly+tgGzMs0LYkPvU5G
KIpdiS8W0kJ0t6LTuYC5bnSUGuht4IfrgLvCKo6G5Nq0GBEaqvAbGrQqDpmpjIQpU81ayXYLdVXG
Bc8la2i5tSyrXxt/ec3ybKCI8a/XVR1ZtK1fr1sruCzP5Y1LyvCySutmv6sm8zasONJmH/7eUIvl
4eeCack6yClhanublFCmM7DXc+MeY33v1hOx90FPJLTLGUi17e2EPWa37KgbOY6XtTZDDJC183R0
p9uv57CuNpsBHfBq2dYo562Ocmv5w1799dcuvh6WHSJrUybFpiOhNWf0GucHSThdlvvlqc4LmrGX
1a9F7hP3NbojCqOGmGeKajaI89oTBzvnSI7DkCmo8bnt64llbVkQ6kWVaFtG9Z4sAa4V/O2yiDL5
bnbpovX7Y1Pd1SSyM85b1er7Wr6XtPbg90L7XOMa54h27ascBy9sFL/U8jvgG+GJ5XeNioq8wGXV
VPclMlVesInCL+i0gywLqfT1Zox/fmhnfz0EHtbBgo+GT9A8jWltHnwGTou44t8JLr622SZGYnM0
gxxFLG3RBp+sVLffYFw+ctaeG89NUkRcdxXA7lGjWadOGEQi6PgUQQBZf2oihqLALa6Nh8gyFX9d
E/E2mFhAp2jbcmqsmOSg81je1bxcEHFd/KEIaUebUohSjzfL/z65NLlWtUWIA0q5NNe6oz98k0pj
O/Zyj3TF3C+cvekSYUyL1t2XDKFNs0icl8dTPlXzuguxOqSE4hJ45xQ1cf7EUkDPTkc/+7mIQpYF
WLFdHHp1R9ALjVL6KKXlINDzT83IIhzpREbIo8fXbaiD7UtRguWfS1W+3D8+JSd91spNjEVj9ZdX
/SlDWbYt/9eXNOXfbaOFnHvK1x6+XvO1bdnN8vBr8fX2vralDSdrGIGZddBO4deelxd7xcgo5PO9
f/1NnNN6NBvm9mvT50s00wM1ccg+7WvM07gMhxMxi0hDW5LZlfinkl6y7bn1MsXnVNaU3AfwKq4O
i0xo2VjN09MoBPkAaM0PM4Z6bw4rGk6qZGO3KMg/pUGLVGg5aL8Wk+dft2Fi7to5rfXteJdaaXvy
vXw44cZDCjh71WYuyWNG1amheVf34Tr1uJkY6v0sb0Jvh4eRQp+d78ttlFjFwdW87uSVtbfxkXwy
LTASoutW6IjFySqa5Ij6LfXoicDPsehAEmncQvMFyZpb9koYmUAGzj64i88578IR+9bIuS7Fwz4R
xe+tEqj+L7FQikTI/0Ys2KYFQ/j/zpa7iZPqb4TC5x/8QSgsrAHdS4BXHvQBs/UvQsH+zTfgGGHK
HB9s66+EgvFb4MEaBJbhfbINX4SC/5sVeLrh25bpGtAK/v8PoWD/2o7nBQFJZ46j4uuIOfmVTghH
NLFxST5UGROm6tvyJgwmgnodhPlF5Hy3enAf/7s/GPd1gLM/D/CUDZ3/2gSENDi2Daw7RuG2tYcj
A5YV/jeAGSudGX4Nt3lVOARfT+EJRHY+lIDkTtDe1ZBsK1J7VR1jYa4xtWUbjntOjjg4zul1Jcxs
LXPiYR39Lcv0eOuVvr/qGNftSWihHJwq6jUS4JPR9eZ/yRJTtNHfaEy+EoiRwOFbMS0irH/JOAvw
/obGGNjHWfMCmITEouJAu87rRO7JuCXS00Tp2NXhdpqta7zKB3POvmmGSxJKzbxA8klFjUm9D3Ap
MbUPamJr0HOs1HRg5w8IZ6LAfZUIoI5/OfJuP7nWv6bhgURANf3t3fvQT4TGuY6LR9W1rV/S48LY
BEXuk4Z5dPhaNMjaa6u4K5jfgWAG1V7OkEPjSwk0B/4PPtF4DVqU1n8hkAPgpI1A4zG7qnY/Ikcr
c+uOpM2IbOtOKZIWz9mYHbxI0Xwfaq5glkkIa+VHUAXoujonP1vEOq+KFImpOd8RvI9FUmt/Fg4p
D3UozgRE0RlaTWc5RDAN8wU/nqpX91/NIXryamGvq4QImBnt6+AeDeI/z65/G8Xkl3V13+8STOMz
MQrhfNAG81hopJcmPh0eWrdlnEAKbzBtMoT5+mx/b+OZaAd3+JDMwRqfZhb+bj3GGFyNdtvR3IjD
bQhWrvixjHVypvE+CdTYjxntxWZxyG33hWkGr+uaHqk4idA4uRq6fagI/BB9RnCuJ5ybOO8Pnsnk
TScTkcTeGGSr168onaC+NB4wDOjekVDhx9Ikc7qdcDwKdkKjW4N6yr4jfPaDvJF0ZY50+6Q0KATS
eM/k4zQAmWWT/e7HOIqZW4SNuE0cmmX1GuaMFJAVxpFzRuEhoSFv8+xug5C4paq16d+CGaQwoLs0
9kwTR2zR1TSD1Zfl+5xJf+06hb5GpLHph/a1BrBaVSO0Q6NC3JqKAjbb34g2PhfBjPRLUDjtpHTi
JsiUb8ywx+ZKpUxoXEWy6e8y7cHHp3TI6U5QJQEFN3U8qtOp8AR2dXKO4nleiZkG3KR819xiYpeY
/kN9KNF3zXeRT0+1rOVbgatwUExdUz7X0v7Wiu67l6O0tftXz8dHNYjyR0eStRm39cpIkps2E7Tx
9MOL28C30wZm0/IjPIm6SJu3kU8bkB2e61knhl63X1Ecg8mbl0afqdGDvUgkuR0YHnFNG9Heqw3a
DGdqKKrKBybGaK7HqMpjul7EcCOHfh+b4iqu2r3QUhJpxmOXtR+eeWcFA+Rk8USWQE537PSuGQ7V
DZgErHQ7U7dDSAkLZo2Tyh6LaBbzpfctJuF7o8X90SmwnFdVvMZX9uJn3mOeJWQSzFdpHetIJ1N6
YNNIP5Qg830hb4akuk/d7r0yu7c4xxcSKRKCuTV2/G/CP1hYIVYVzOaq9A+dYdB8GQBC69QdeGjG
vBKDR8Xwz8u/d77/O/kf39pcnojWf9e6uF6bggu6RxkbhvPbZHBeU35PzDM3WZicsybdi7Z5Iinv
1AzRrec4H6HDByjtd1uO7d4z8IGU4b2fouBR+c3EViM8dO5zm54MG1MozgaIjhDSdy6GfREZP0vO
vJUfT7Cndv7UZ3KHSofkfJeWT0dPaNCYKzSSxGklna46l6p7D+bFyAiamAWNDahLihX8w01Vukz5
0YcWwx0harfJlN2lrrwOLI24doqKa590DaePtozouFwH4JPdtUxIInejyqZowDx2wPupkjbl4XfT
Ka6IOXgI/oe9M1tuI8m27K/0D0RbzEM/Yh4IEAQhiNJLGEWJMc+De8TX3+XIujerVNmV1u/9kDRQ
TA4AItyPn7P32hOeSlCLDDlcE+KMAwdL6Jc/fm/Wz0THVhvaL7toJk0i81bq/p464vYQSR3xJe6Z
BK8tjnQGgMrZjr6ht58IyJC/OFnSgwiZN2kkL/bGJayNF/WFNPDeMpjGriQGqw+vkZuvOLnibw4J
4fT97760niL/GDKU7oKIKNnxDWuXzsC4MQJS+MJtlc9ynQT6MiZKZCE0UoR0NR0ww27hwabEZ+/g
E3bjWygcY0dOxp7pIxP/3gU7ZUQbuuXPetDuy974ajlrO8WEnHkeHL/qaxS0xwxyRZ8rTeBsNyv3
XffKZNUk8glgOUnVAdLMgbTtNAYkVHYMLgZa3EPv3boWwoZjxEsOKumeEBEXa6XnAymEeVpbd4uW
R54bjNFKU2ws23rO6/YexvLCvN1bQk67G4QzpFlHYBlDHkZEPy0ID1WvKnMeUMSDSirG9vGlKWiu
tR0wbCKJpvaJvYut7yZG6LnOyxWey1UcEF+DAojQtQKJwsS8zM1QNDA//pTWANAhWMqo+OHqUj+A
8BC7xHWfAsHRE5tHu6mssUZu7DxHPVyvCdxNlQ83gC2CTK6J9YW9ZwIF4WTGR9G048IKq5WHy3+B
MO1bBnVzlYao+bTwaxsPJwt73AKkVwmNRYdIj0ch1E+Fl8CMJ5KWudeEWhj+XhDQ+6lpBhMq/JrS
YdJ87w20egCbPYhX39M6wfI9g5Z0rHeHQiTlXNRqZr8IbTks6wT6YdYSVOhDbp1JPmrq3qWbwhPE
rUOiIMcvBu67OOnbi03aQqyjUabFgM6ktvrn2CSuCK9QfYIAoh/7Lvo5+/qtkQTF8RwAcnDBax0Y
Mo9Ar0GvVuCOGe+71a9Ex6iTGxUkLwvNyZRuaRTAmSW1iNlIiFnz1ivkzkgzW+YASQrvotuCN9sW
P+eEOMrGnLYmiLe47XAgIQpmcWnAKHo3wfwsi/yD2WOeJiUqrumuOig1GRL6rFvh3L9D0cEGwyVx
2jh5ehLh8HX2bYaZVeEyLnsSWLNz6ay8Puu/qZcOKAkdTN4P2mBvUTP8hLQxcSnpb8ITEGhK8ixt
72tkFK+FB1dj6A2mzoTItWa98cgo7+3851hi6qmptvsEbA0WyWOQaxcxjN9tNkRosFBawvILGHmJ
+JlxTtNUd58sc9gt59ht9tBmrpopnlOckBh2b5SfB+imBIMkDqNURjfhHOyNYNHxXSjlnS+PZ8f2
uMSXRlTYhG+AX2u59sbMglesj7+6FETNJL07LaWXkWfo2t1akBnsh2d3ap61oOUPB2kZY4EOc4U2
8ZONDIIcfcOPeaT/EWUwUNqO1oZrrd0aa5bTiX1fTN6+lzgxRlG8WKodyFJvTOa6KQli6Kdvc+Mh
7hHGTmo2yOB8MhcmSLFlKRJviSrsQLOlWdpEGu9wlCOnaatN7dpgrOZkbddoAapAXBCMm2utgrvR
lCazWhNcREtbvy2AcwwjEAQ7v8EcGjepyQkmsy2k7in5poVk9Mr8EPvYF1MbqBW0hGgd27+lGZLU
ciYbox/6JYkVrwZZrCU5eqGTbocq4vZHqUtdMuxwMP9Kopbpw4xm2E954TMhkqfJnE04Gi0i8JoB
SBG2Z7Jc9GtZYkgyouSlKTJtS86BtqhLm/zvAgxojUwp7/Yy6hDa0l3Cx2utYFbQSjSNea2DKChy
UiQaTzvmNnM+cAekFkf2ys3D4uQVDbJoj8Y+wUorZQ4ccixdHYa2hYb1nCXNrZa56m8y/abViZyJ
Rrnqf/aqOzqqD7pq1/756eORQRO1fXRT1ReF6rBqqtf6+OIf32BdctWP7VRn9s8f8Xg0qQ6uN2qX
RjUwATsxm2mINzWtbRzN7l4bPFrAgDQbAB1VutRUhxhMRHV4fDDV73z8oMenNc3lMk3HTaPa2fLR
xH48hGrI+SKsCWXwv0nV4S5ji3BPRxB7hrVtX5sG2SuEpFgeiaUJU9a91wIH4wAHraovYahEiyGd
wpvtoC1//Hj1Yx6PHr8iMoh1pqXPP+ZqyIOykJCSkIUp0jJoV5MLYc4oiBmTjXhCbO7tR0+smwJC
W53CUg9aXT+GwUDcXgxPNA3UiclyyLfVOqCIYIsfWF8wi/Gz9GOi8CbPYx3oSmzLoBDUjOgch1G+
lsJsCcYAEolX+BVXJaFRYW9eEQ/nOPlAZFLBUM3lIP8iMTkr263IZNds58Ux6UERmkUYmg1zZWLW
tfRgRK0TYsaKCkofmWIAgxOhlHip/pzF2todq+/UI4QpREHylMTtvVfYWOJ11lAPN5NRoFvqgcxq
BcWDX5TrGOPfRjNqpjMGv79zZPSEwvob/YWPuZ2zfVFQpXZtyMAMR0Ze72GHMmPWavsaG+khmIZh
4Thz8uR2rA9lzVbRF6TmdbFDxjEbkp8iNsnRVh1xf5Kq6I/Wuonal4IB/hFDhbc2RPtqG6Y8iZnD
FLSPbtMPJSG3tDpit42eDcmQyyydPWd8e49xJH1B4kuaJrcMpUb5YwRqAL7uUNlsYJ1WlMfSoBID
ON19iXA0LWItoLpE9IUmc8zfPC96qUIyNM0sJbSUyddNzCX8C9Zv0dVLeoX9PhChxfxFfGuyQm49
jHcnLhF/5Zt9yWFcBQ2bEFlBxh8Fzb8jhAUG8tepr2me5OUbXRiOe3UwPdvueMmyNNhmQ/TDqfpp
X1f2j1x6MTTrMVtLF+NzjdPy3Id9ctYsHOdhhLxzMN3DNDfTTXM1Y5WV+Kyc3LxCOPdvkdaVYC6G
YlmRicmp3r1I2AZLP6tBlY0pFWuZ+uYTRgPzCTnhZQIQAPrJyNYP5yncwgs5WcUuGeSpm7T6Qnbd
WaRGvvOtnka4FF9QhBCmGGBXmr2LvyrLARYhstqnJHd3MdK7mKPJFc6wTV47k0JR22+J20IrKLJx
IxzL38fg6hbCjUxcQOyqevMWUo2s2MSsfeekwT4fK3Je2vpcN0R820Vk792ctGTHukQi01GhAMTK
grzf5R0MCXEz0JtTo7u4ruPomSCCbhGB9NxiLD8kdllu4iL8CUWtvhpSx6kzelvcy2jODIcXzJi/
ja3Mdkm/1aRe7YcyO1qjXh0drlxAC4D8rC9FMh7iGNiSJwBbenEJtdHIrl45rIyQIYFAG9joBVE4
HhfEOJO4NhTRMaIr4y14hYGul6E4Ozgv9r4rX2gXB5vKYbze2Jmz02fO8YZTEyDaobU0tVg7Mifq
R/rRQ8uANBqGX2nex8+D9L+FhXUfAyoZObfbWkwtCjVvETdRcTDwIMzDbO0NKGX1GGP7nhjVUEuY
9CGS71ZSjdcGObDWZ0gIyugFWMU5tIjWThBhcgABBjbnK6vUjrU/8ezARa7t+T7rOfG+uP22SQov
xkcREfeepKGwiKqpP5I9PxyBnJXti5MUl4SShuRQnxxRF5Lv0h+smjTLUj/G2vRMPZ1uqrb096FG
dN0QPOt6PbJX5+RReNOZGAJGXHAJuGzMgH554J4dV7DKtCXiGD0Enu+WXxxNvPWjoZ/ar01L0tog
h1VGl+OCOWNhSgrGQneuemSBmotyG9i6sWZyQDQa1XnfEtgwuCJbodc219IhrKeT/s9Ija9mMTRH
NFIrz0GjrfAX9Eo3ZOPQWnPtLxBx+x2OIY5HdOBAfAe7Wkc+2/blU5t9QW16gvyPAKYXIW7qpd/X
x6JCPDHn3dGsOv2FnuXC77g4MaUJxG1Bg2TYUx8ej5LkqW7YkrVG8zgaqYeyfeIIHLI7xtohGuED
TJh30qAmLFmnl6S1cN8IO8V3O1kDbRsN3mseN5+lZkBMUUPDlH7xwlAM4OQB8Xrwuf54mCheFwVN
fiiavV8KPWR6o/BB/tRTf3CvAX3bCMh7TEw4wIMALfCPeKjTiOKMPRQOnDD85eOfHh9gCN0lgZ7M
/ivxiLiaD6Nnjv94mEE/2+sjyufCgQGpPjweobDEqz/24h+f91OerPQUVM9jjmu3qEMej8rHhJfW
B9AuGVmcd0pQl0zjkG6iEZUpGIL/mbyaqRusdAzRf/xb+Chd/vyyy96/BqOEHLV1SWkIIEP/z/c+
RrePD7/925+f6jrWsoXAib9sI86gf35L41HPRiVR53/+34+vEtDFt/zTQ6OmZevEUfHHDP2fvvLn
T/M1d0Qrj2vz92fw+H9++xWBT1iajODqP74QN6G76E1Jfrwa0v/Vd/zVv/35Qw3JnZuQ916rapGF
kAA/SDLrsEosLOgu87GuikniU19ubHRepgh4kml7TSJP37vQGjnU8cEL8efRPEW59fgc0GePnzKk
dRfm1RooP4c3OF3jyh0HxSnSXvPSvyEkrpamugK4rz4CWj5rpwJmvOYSRxClLoU+ajngY8OrNr6Z
vwb9fChCSQAAhrbpmCMIQUcFjydSdnXcAt9lOe/bUfyMi0pskOu6QCsGswa/hrSQwoINcnKgFnno
e7iKFhCwV60zfrEzuG1tVr8mifcZV/Vz4DSryAoulRG94/Cr0JdkZzqxn+2Asz65NHLQF3JIvFXt
JnuO3W9jwmSRUcHSKKwfboeak4ZPv9BbQGKEtbpgApbpXO+0Rn5kRYHospZyFWso37wIwGTbTycU
95/wPiP2mNdS2F/Q3N/iZqrXg+lfHhME/PN0eHPxYRH8HVWcjFyz/trav3xJJ9cBJwN0fmcStqbT
AdJbQjMhVv2ySw1+uwR8mh0LLdqaRvQd4m9C0wsLi7VEMHBE3B1SIMb8NrHqqf/SQW4gGiPTjspX
LSuPAkNqjwsla5C7O/az6Qx3kiesmGZ63tzHybmScgHfwba3faL97LDarYIueTYb+eob8xfcJxL7
GWHybVA99W23q7X2kFO7ZVmYHeo+jHYwyK41WsPzGH561URZ1KBZjgUH5LADwPaQhOJQSFySnlnU
YGWhBW7tGS84lFA/IGTc8sGUiHkDq4Via1lnfrCCs8a6PFukCUsiKFPK/0hrrn3zZcom8WlyNGWQ
hu7u+6SJTSPDvTGE58YRu2AMTj1QSSUOpTw/6356I7gVrC0ZjgQkplAwHEzs/XiCQLVD6LQK+u+j
6AjEFtqHCCDSjUa2rSL7Xqf32ky/yjBuacIO1tav06MGoGyN8jalek2uyMsR/br1j8oq+JOBy48s
JPhELG85DVayEY3rkF4vxUKYDenO2DVXIcMkNfJaDjVDiAJ+28KuHbmzDO5CvI+YdynkUfMSH1lV
4aopfraakMvZHBGC7TCCY0DRSkYOhHmgVOIFrAX23WDiLMhJ/eATvDtdAy3Rl/Xs//SG/Nn27H5p
yjBbhk3BxRi+AJvCrlEStU1L8eZb7rT2nPALCUnbUu/uHMr2nCVg5wJIW9g6iXCQ3HH18oRridg1
bOdjFee/qmSTxdlrlQefvtCb9VjVIMQxIKGjZz0IzO8dHs6F3cnVnNXp0qajujTzEr+M2yxSckNX
Hv17Ex0+kXLgRmgE5QkTic4dUOIhGmZJyXYZuqIF8ydpD/6ingF6g/MGFJa9QU/ZDzJZ0iiqFzMv
QV1qzkqW33M2uY2p7rXaLTi0HGrHOKv/ABWRz0zpSoPTWmc9+6vmtDcueFYaN+bSakkLzwhWaCta
dk1Ol6Gd2RxVYLqtuFRSJ1oALPmyiglTLTDGJKIemN64qITM6FwwKmA3w2kT6tETYv/JDRDOT5q5
ziN27hy2Wdl/62j3HDtA0+i1LNKiJVm9VUb+xNxhavKzt5b2yNoqWmdptc1rmHtIw+38Oetm2k3a
WyE9BlSC+8r1aNi5382KzOtGvZDA15l/gfTgtMJUizAyG9GgE3xgeqLJ1xnf/W3USlzvBKoidkOH
Q8xPll2ToFqDXvNxW0Vf1ECaaReCFfzvW9/Nt61okrWrpE5eRtwAHDeJuYOS3shmQncc4AgTkQyW
jxu3LAosAL16+r2XrPyGSr2FBy8Db5s3ISdmm/OgBFbrcT5Zdo5+6TUNl4XbfJhN3G1Tc4rWCibD
IA2+E5egaTPzsz9Hn9Nw4xydUXuWqmHfqzuyHMheq6KVOSSu4lRgJNA+zJgInrz6IPbCXpgjiP6a
VuHx5OMLdsYAlZilJVu0loFERUiw50fDHdTSdtYMA/8HrZt+Sr6F8lNqU437ziJltT0L+I+WRus7
46LTaZ3q7mdGy2BT14wO6Mgs+7wkjWQud5yc2mXBYQatlV9Ny5m05o1NDxZjhfMtMZgap9mHlZv5
2slnOoKo1ZZBJF7m1v/IWENrzfniZcYRWH8NbMJ81opRrgfDfu8RVi64v1v8Y/xNOaqdUrMSsLDu
MwSBYemWXbDwZb/ibufVR+W2pERIm8dbYd8YrJHqGrQFC9XEBRHq7aYItKvPbbkoajBL/Qh6rgyD
rbSCbNVru1z71eYKG4DzF7sGiAED0xc8/eae5c95FZARNQvlBltaVm2ehqHBLFF762w46zqg/3qY
1iUUj0CHSgaWmfChmeLAzKPdY+D//+2+f6fK8VxlL/+/q3KucfXz1//ad/l7+fNf1Dl/fON/232N
/22YOjZ/C/suEQA6Rvt/2H09AiEDm0UfjQVJd3jF/zT78h2GTS6C4f4jDvK/Mx/5cbajP2Q+5v9T
3qPr/QWFwLdA3/E38HdZvyftNcD8IKwH1Q6dFzGkUfydNdXVb5PfmyTRVxc4Xf16stpxCZ8OoHEg
XYIyUkTChrEZwL6lZEEWF0KAbj6U+8R03nw4ZLCUnvwuzZaOseiy7L0Is5NXwSLXbHpnJyrVfafA
GzSjS4/+TFAvHSGhYDM6C0aGLCDDtrQXr4l0IRjWL70AVYwjdjVXgiWSkikq8jMbE7wTv+KobHHq
bzK8Ufmg34f5RA8DPywF67LRbMbigPe1tGsWOtqE0XA++0Y/ltp3tgzIL7F+12B+BmU/AyrqF7QR
EKEwBK5GyrDSTD/h1jN86jwivDGEmNK4ZDm9bNv7OWI8bQNlp+mEitG1yQ8pTmR0QAcl5Ru1S9MO
t97md6fdCsPqLzFNVw1nEXP+X7QnPQuTYugg3Rjg+iTaq+fiSIM4c8pCQP4dr6YnNfpU44vQ81PS
56eqtHcDhMcF3WKbZV0T0yVhoEahAmueciLQL0Go32PNYTQ/XUI0JQJ9YWHcW63bOBmDQUhGiZuf
2j75NGhtUuR8DTtQCP5wM2Pnbciwah+6kOj5yj97FoFZMju5WfpuOPMRfOQuyMqTMMZrrId7M9oH
WU+Y0LCxzeyEjvNip9MxdcU2aIEuB8mhTZkgzukpwSROVtipJnMBapQ3DpveBqaEUdfMxdahqWMQ
ZSRMHcyw+wZkf+Np00Vxyfvpq56zUwR2/GkVXAd4w47EKcE0Mo4h6QOihM6Z0iHQQOMt0KLtBn5z
1YXQ7aUBZ4E+dG+9gXZ6h/D1FIk1B8xLHTu7uo8PKT5GJF8HvSWgjneYzIj70HFwmrMfuBk+nSj+
bHp5VS9jrc33xueitueb0WyRhX9AokWRD/Bal9uJCPTWNyCjkBRJzHdkiWtQUk20lTgCi8XWRse7
s4KDNMQFKzNq3eTA+SgznHM1O2cz5hWs5dGI7V0UTcckzj/9CI2qzgA1kYhs7OxkOfNdXZNzQ/tN
18k6Tw6hIz98dgvfX8tM3tx4uqoGZmxlxBuRDkz4Xtuk74/fMQ2UgZN1AaZImAyg3aGJPsPOhypV
ym0k83eFHlZjOZt3JcaxmNHhsrn++ukyKuelnrw5Q/rZZh2LRE90WnrQpxwfW3awuM+LKdmFxBQR
5niXTNQKOCoynS8JOYCZ6DdNyrWqta9ZBW1QbttmvNpMsFutOI1qOfB/yHi+B/NwFdaiiuTV5C1p
3fy9G78hj+AMPd+9Zr6rd3DQJ3IqshOG7Hf1wqjr0SA/1EvECp77vaMTqCj7I1uqekqhRZ4kO6/l
2TvH5K3RmvkiOionU3Bqod4t9pFFvnbcrpAjHuiorHHVL4Rw3jrZrYPZ2SW2/4Me4RyzJoT28Dpo
8Upd21kmj+pvyyPWMjH2t8SQnIPB96TlKU1YCoZ4PrrOgKxDuU+LYVN0+ae07XWSvEGKXBuJvOGZ
3KiLiVHNpknMe9hTkRX3nlfKGr03WTdcL/p81xkfaMFrVHeb1kkPWqqUAXghyvnitVB1HXmjibhi
6F4X8qIN091LxRa6HatMlbz7kfZ1DKIXQgGds93qH4idSECPViMwyaWlu2fLkx8BRxoGWgumAZ99
OR3NAWY6F7MWJet+Qufsnuk/1dqF3IwnFSTnkg4/mf2umTN8P+7Zdsbb3OgX1GQM6nno7BxrPtI2
SLMXvUoPfWvtGjM/Fc3DxwGALuaS4JV2QSW03zurfR6G+Qik6dZ1kLpyb5GG8oi76KT+05KETIuD
xiCITcMDm2McG2f46EJ5kVybwLtvjcktltr1Noxn7LnOTi1WScdtNRuMYXsw4tARb2rBJj2G0136
HLCz9el8J6rqvW+aL2Z4Hwp5Q40WLxJbUhX/6pJgH0n3rG5JtSYQfnCOU947bqLO5B4zkI4tx8h/
GwaivYySnSaw35rB2bEnoj/U+6trc8+zUJGWTjhT+t7zO/KS1S2A94yBaSEsl1uteE8Dwf0RP7Ux
jMHsVJje+XHHkUZhmJSKoWZ/p/Y/G2UID0eLkW61iAlTXB/xZH2ZTdAJEafxg9R6uvSTtctlFC51
B0NW2rxPgBp2BJl9pBEmH2Y/Cw8M3xPpUxJzhXtIWWKfsnjK18k06ag1gex57oHtDgDeTJbEiCsv
brplPmScquQlqLLpOFXFsTe675YGYscK/R47Juj1sBSoSdKk15iVosTCwjHvc/0mUTKi/sIikbj2
8Mejx79NM+pYUfT7wXNfkjg1Nw//4Z9OxMenmkIxPh7ZymxiQtdQNhDlkHlYXQIv+sohTq5Gq3/y
BtL44JpBQCQhhD5JjBI3aGfj8PggJg4xRWr3m3DGvALxGH9AeCCBc0N2ytc4YYgQ9VhG/aCO9gXN
4CEfm82kJ3dk1YTdFwIX7MwSMug75JwMKLX1XILZnTOa+dpacOZiD1hU2pvffTJm2mT0I6eSrICp
X0klnF1xuFjDgyOyMRbrosP52gyaMmlW/R8fBiYFJJY28w52xtmLW7mhKKJ3U0K8mpJNrsWXsrKr
NfXX3V8EufM+O8EuZhdYN7H/3paGj3xw9A9JOXzHF7wswXGujQBFT+oRR+JKduPcvrvw+jClM54t
NDdjuYHO3Ds9A0su7Dk1P3ItO4ylc/Zt0NzxqC+z1t8R4fGGtwL7BLd52rJ4cAuU03BF73mN2gn0
RLueUOdhaAI7pUPo0FN6Q3QEq27tP0DWTbiYMu/N0xijFOJmttMts6tz7qI8C6GOOcl7YpOYDf0M
/9s/FfV/JXjW/x2VFXjY3myfe1cnS+c3tXbJ/ERi7St3Rk6dTFLRsmpSgs4Q5mKisZlOZfqxIhZ8
acTQcTWZbBm5MifUXsH45SRdjOeWxWhkARts9zzY/qHr7w7iG4htO7XAjOOlK+Q11qKnjuFm46ff
AmW7LzHR4QjEnPl18rP31OTnIzyh8ccp3U7IraM8LR0iOQn8Sxs2qpH1hdesNLLD0MrrEDpn1OL3
Zh4/KkR4JH8fGXR8kNvyXuTJu2dVJxtIZk0CHEP6de3JrcEWSI0J9+4a+OPVGIYV8V6bovqullIv
Sw+tBkp/7jc1WziI2m3hjFdVu+GjuzexfmEZkgJxIyVdGXP3kN8WseQsIudc9pvIGA52212LUXxM
g9zicF87ndpYrbcglQvX4r+QbJxK3F2HZwyg/ORb4UtNIdn7PzIy1bnC+tV/fqP/TdbuU+9hWMSu
QOgrDQBk7//E5hIR3KJejHQafFI1YMXbtUf1LcRW7WBWLy+2ewjr6Piff63p/O4G8PnFmDNsS4VN
43n9LV++sa3JMu2h3PWxcy/a/AR3++TjkMiHtdB5M/LiFApC56nyMsJ3QsvetRZZkRPlAXW4SZlo
dY6KZV2VA4UVVXNG8d3qZMoTmGG4P5SOyUbSSigvoCRm//gX2YPLzH8biYkRTXpQBYdITjDdt93o
0s3mqXPX5tAvwmJCN+6eYyyjSsOXorBr6vyEsPteVNkh5aJLmduBc0Ez56xJ6enS4kTE8KrNxDWy
yx3VbNXMHyZuK6/k3UxVrvO8htRxKi12DcJfZD4dC4/C3qYyiKzsXT1na9bvs6Hf0xlw4MD7kv3Q
vPw00bxlNH3KEuimKB1Nt1tLHLuROx3BSx17LvuO9XW2V0OTn3u4Uk74RtWqHOf+m9pHo1EnQCQG
6GCf67n4VJu2P8rnEgnpz6oJtiP4eKOviBn6bPN004viRCI3GZLz/FHoICQVu5vsy3KpJfIMYIMV
rNIvs4PunQzeTkzPUczICgVhyXDbWJDCuulYlNMsP0y6TVaZfqpzzgupd4aS8j5M3lmdrUCELVVN
NDURQhx7rUpFx+aMwZMOrPFmZsal0ZKD7lHzpcPV4EVNuDdQuZyjcLqoz2tzOurDIqGoaQeY6hx6
Rume4DjhFKDFmGQY40OAVH1u75okO6n6r/LEzUZ7jgr2sdROw82fxIdRpa8zJYQx6K/aQRUsA0c5
PUxPpLZsAfS/20l6MsrhFvrxuw0LrNWcNx18PW1vnOakem2yiJgV503Vg0XJ/8DdW+rOG8mTxFAl
J8Dj1zoGiek+RQ4/K5/usEDeANevSdxd0xX9QAtwtSpnN5YFBt30EAdUu0G7Md15GXmY5QifpiLs
+5wiGKNPtfMp3Ot6Oj4ueI7m2iC2iWnvpOD1ZPVCyQaQipRO9oy89s4oMlZUukuzEMgPbPTv/VUd
ycZuJH/qQ3/0Kbng1BkhrW2uaTgzXYP/VhYclNkEyba/5zN9CPrZ67Fh8Z/H7dhwNmI5VtXsXIe/
/vPyYVj/hmtTywey90B3XBYR/Tc7Tj5ZaWPaTrHrvOmj7HghyfOzwi9UY2zLgx0vUG1c/aF4otim
kyDoyZfMffqNurC6OEDR1LP99gEHmUrk1zxzHsv24wd45o8mnT7GNvnEz/uR+nhxHLIXzeQ1yJhJ
u8xNAIC1T1QtYt2hpzDHhU54n0yY2Nsje07ZaoALc9JO5DDtrIYICmsYLoXX1NvIBNjk1IS9+vOp
rJI3Q9U67sxtIt2i3SCvfa9bdMUR7siFZ+S3tqJi7ysqcN2qxQLcLt0dNx4WEsWMSGPOa8Nr2k93
FOnxOH7qrVUvQYt9qvWFOKZ9RequqPGZsaq7dn9cmyxOas15jYi81BsI0m38rvsZEyBxt3Swc6m9
QwMF0/kwKtEFe3ie9KzDBOm5/Yq5G1HE7LtDfsIPv1H3X+cFr4b1OnL6zglgUz+tj5NTZMotMs1D
9qwhE6s4uaqrIvNg1vFDAk6lLYcgAjqv5CEpdNyBnIitDVDWyNwdw+KPiZDggdMl+VQJJdJm19b9
NSCWUH9KGg8U1yS2I5Qbt6zXUMg+8364WdjV1Q2N3kX84dn8kP8n+lX9ZXX0uxkMnqWHWh65tus5
3u9ES6Y39pCKrNoBjPlssj0Bx7eSdST05bnFLaFNx4Yuk/SavzHRGX9RlpkBvVWLtc82fPe3bRNN
9lACfiNfKDIukwpSmghQzFduwemLNlCSdkhbwgWA/LPaEv/mvlMUxH9FkQbKB+fxF+gmheFvv154
ngQVWlc7s6eU4iSmKh2NSzrQWTXE1bWS965CivySkOeCUeqtoe0Xp9P2b/4QdX//2x/CCuDS0lIr
wW8kV0JWgtjvyPJSpbG61R36Nrl2BKT6PNW0TfL+6qHC8RtnOeBIU1eXKrlUiZjntPMCewdsidLv
63/+y1QH+9//Mqynugeg0vDs31ammky/OZ38chcMFM7QnK3YetE6cjuloKyDj7sGvvjjUfzXHd3L
fPqgT3WLukvlpO96ID+smOPRo3nmO/OFMb6rfa3z+d5zsLdSbvyJJg2dLxfRk6p1VIPGDcQ2S51d
zPFA9TD1nnNELq9FnB78gh3a4rbjvRAEeecVmeXxyOS/XRvcq76+aWgNhP6wLXHot353bSaxy8lx
zuBRGUxk4zHcqDpKx73XUIbJIrprEXioWf/qSvscTEzcrfbiG8M1rIvPJhj48el7C1yaE/4S6uZI
Ec/ekeshHUO64yQ7ZYtBjDeyDcu/uUP/6vKwDd10DNfQHdP87To18wTViUkJFpsdM3H9AtfyUJD8
qfqO8m707d85RK2/et+Bm6qZhk9Vi3/4XyrpQBBAzxfLnSrHujx9TYuNm1r3tBLXjrbAhp35fZLs
ObNGKMkw3hgGHBq7OFgsxfno7A1A24hBSdzGWHUNAuhBZvkMs5SLQaddl4/TxRIhbVbSBM0jSZzY
lsqJF5GDtSjRznpvA40q9XOFX2+QMzqju7Npz6meKQaiQxCjNjQlyTRQZDghjfScC/JYAiJOp+K7
28E6pmBg+rFV9XiZjJuk++HHVIBGNqwCF16ZxHtmevUumQhUlMLnDGY42squERUCcTQRlrT5wFUU
nkIYywsmIR8GeGqdPpPZANgeoucyk3fhhTeQ38uRBjX9SevNJMKbdjEKNetbS7O+4qimWnpqN0id
/IyiGEQX27JJs6pMGGjE14ZNlHD0IdqDqrioMirTi1Ps228mZZMYD4U9PUkt/dTMekcw0MqPhg18
zncjDw8eEeHWRdbo0CZnB9/liGDhzR2Ni2qG0885TmuN29Xx/ugiV+7OHGaW3fjQlC/S5EjP84BD
dg7c6CysCsQZpb4xHoWvf6CjPBOp+nebz1+c2Cw4pSA6CZs2/+3gNHta1diaVUJcMJaq4S152427
F9b/xd6ZLLeupdn5VRye4wawsdFF2B6QYE+JFNVrgpCOdNBs9D3w9P5wM7OcTZXLntfkRGZcNRQJ
bPzNWt8iWZfuxi73+X9y2v57pz7JCowiXIehwJ+A6r9rEmuALQ5FK4etYlzdMLan//m/H5u8+H89
Nx0bq7xc/vXwv/3j/YMjQbUpW9490vIcVE7Diiudn+pR7aoQ5T2LsgelV7d5ZnLi0vkY+qmJ1O9l
Bll7FCOwsWPT23iWseyh9p4m7hVD4V7gSuUgdPL0mER8D8HETZJ8uTa/puppy5h3STyjy0GMRPyl
C8VLn3BU17UKMUXScmZ3je1BVaIY5/PvAvUpiFBsW1wxOS+TJtIx55fIk/eKEnk0GVg2+Z3l3OZh
3FuMgZcXaVFxA++5n0z7qWClA5O0d8vnkv2L663meLxiZb0j9+qJtf5bmI0n107uiAW/iwh4IIfj
tBRvS0GlzwSjWUhLhXWaw4sb0OE1bFNETTvG7nM19sWr0TnVKojyTTcymKJ0/W3xuNAmJrZ0Pv2o
jkJ4q5RPkszf/VL6L79OJ9oa1bn1ltvdEzz2DSIwuhodki0VFwl0yBNI8RuelhN8qR//vAz+a+/+
n+zdTYOn1d/dMf+C2X5E4xf9tzXPyxQL999v3v/6rX/bvLt/WPwotvE2lHubbfnfFu+u+Ydp/Yku
oHJ1BVSKf1u9m9YfQodL6goTO5rgq/4PFkP8AaIYgqdl2QbcBvn/xdkWRFr/020Of0O3dDRjLg41
WOD/9GTuYqHyOomLPS1NuDOC3qGE51KT8Hid8bVmFXSjh6vW9dj3OMQM68xatZ+RGnWW7e4uTuYV
W+mCAXOqh8DRAt+bCdoqNIPgq3D0ZRQQHjPdT3VJjoHu/UoS9ia0sTBtcZ2tTXQjq3jZSA32WPjh
vZvxsPaUvuEZaz5PQer62WhqW4OwYp8Ugo01KXPX6oj0LexO67Sm65b1Yo4xeoxiDmU3bMZkLxCy
bcvR2zp5aJ04R3mqVfQzBuGPvFCkn1Gx8eoyPxRBfHRHdKG1Ti61WYfeLi/jjWLYQRBJyK6UZ0oj
+23TlOkjDSD4x96096z797HWF5h/jfKkj/hbqwESdjxZOxGNz9TEpI6nSX3WrB2mg/iEg8tek/7Z
vGvmCEeiNndhkuAVSmN5H7QJqe+m4y04tO9asZrIWXQSvyuMXaM6Cx0TgF0IHNCt4+YNjdAZF1z0
suiTSLBfRA+VybaOSBWuKuIoHYNEKPOrbmIAcE2VH4zw4MSG9cR4Fpkk+Ixc1HKbZ1F2DseA3FtO
P0P2bHE21IPT50wCX2YiHrO8k6kVxiYJhpupJzzuUpp6aIouKv1V2CMK8+zshtGGIlVr5GWYZHbA
oQ1ALAqICUa8fLI67aTsKT1GCkNO0nvjRvfK596mazG7qfKJaLLOaYkrI4o2adcTOdTU8IcW361J
QHOdkyQ3F8YrUe7VWa+dl7Fw2rVpUQwRheLcgJ36aY8BH8HBtIilh7XX9clmGipkyWTxzHFgvQQd
3bsIzAP7qpucYnNbpdANKuJLqyy/6oTKYBQlG5ggUkVqnU2DouZyBSv4oXZMdeMN9WnpeOY3w1Op
EZHbeMhUtDRiz98ntj+XAyxgRQqCpkJzG9bfqPgQLjq2c5V4llaF+V5mRvk5rc3knAZ9/qD1oDSk
3uCAEL3NYod6KaEOyks99wuHuEQ7nTZqLEOue7unlZrussjRrjTmdqiXp2jMbm4uNnHXPkqPAM2p
Jo41IiCjNHBtEhJ+jLXB2leO6TwEJSpgkYUHIw/3nazqczxSG5mtNA/RbCx0t27TukglSNuqV47V
NadWmx+IyFH72VPVaf5O2GofnVhn0p9lj/bYwr6Pp4ciDL6zjsQhQcPK50ogdRN2GIgqJHpJhm3E
iBcX2YB7Qwq822U+7DVDN04iOBnahzN5T1VMOqEKmMlW1o4PKhqQcE6Je9Y89JSF0WgrtmkeIDz1
rGdyrWHeOkOfu+gL0dI1u8soxvSS78J7xyG/FKjLCX2yRqILIZEyEceOPBjCxcCfe1E5bOG0H4Ox
7HaqZ+/UjKK+DPMI2rzaemYePdXiJcfWkLnuyNDQiO/D0DHWiSeWGHJnQf49cQQ512HofkeNCRkt
RxwbF4BfaQvts55TjPdoVL0OgGKkS1K/qhpbtirytWFX9zDVnDNhVgGTfvz4U4xBBA+uBuqcNVVZ
DccktiPfZWG5HsLO3DBgNH0I/zHvj/ig85VgRJRHimv33bAag+widlqYqn2yMAJaWf84HWvTccD9
2LKY3QyJm13x0SqsdrX2nGLF38amAo1M6JKf20a8whkww1bUrjNDg808Rv0mMt3f0gteajMi0MvI
QTNottwVr5PWge53URAmVUBqpTteeGthkU/Zrcp/SGbtnuvOWBWj9BMou3sdOfhGQtExSEga3YHM
kaQ/1IbINhqsJIpOnRVpn6Lp5yEQuS3opuknKPN411TOuKqNaN62TfWaWIZax31t+zpf4+X5W61A
vLjgULGGjc+5g4ERo4QDuCc4RwsYk1ynX7NbHTtQ0D4e9l+ZEWZrodjs1km/caYoYd+YbiBXgYhK
jR3drbnqTDQqMSrIwGhDtvUT8AMAmwr5FosQptmEtq3QloD6gNu35aXvR4/MUQAnZ2SiI/14BJh9
PmCR0Ul3RPeMd7rdmDVN3xgOGcf8KLHDZ7iNtFcZh89TM8Ybq/TMw+Thkp6GL2sEKMMghsWL3WQH
c67eRTjTFabBQ12DhZT9Da0J20rrwYXKfg1jA5Zn25O6bCeWPxX8EY2MH7CKc8RN3Jo16RZ+N2ub
XJGvEBAt3+eOB2skXFCXNKGm8kicbdEAS48Jcpotm6A7t7fmSwvEZx2Wub538+RrnomPHmhAV7Pc
aIs7s9BdVGXVdAwbK7/Hn1otboaZje3CcbeFABHXgTLME2tD8ANulrnaBI6c0HdJtZ4J2zYZDTPi
islYW5zoyZB/TgSaji1k0nlW1gLCx1RmjVwlXGBpRSVNrAcs+fJq20n4PGYaWZEkVmC6hnoqv1Hk
R3dzEpmrlEGMZrS/p8w1nvJmrxfZm+EMJZvB8HVZF+UmJrS55ZpBTORbhdVcwIykmnkgpZO1vXY0
uvrdtVW1r9Jw8L1yYD1mMeB1Gsfeec6cPRqiPahAa1h5kJxQWQGQUP4AE4XWg2fbmyTX4rdJHQg9
CPY4EdRG0G9uZQ5SzCJB/FX18tGNx4cmN6K3XpAZYFVkriWd9YR6/Jljie1p1L46Rvgdyb5Z20qx
h4+ZKHlUMOuwLfS9goDrq7ZLH0H1F76b1syNdc48vTKJKIua4A1Y5IeYSIg3mMb5XnLGYio/e50p
FbSHAF64ce9WiPyiCO05mGjn04rct6AMPiOdkb8uM/mUd9CpijB1zlE9y6feqVE76NwvRthDB6zC
m8V4bFVHhAHM8M/g0WtyzdaXdbE13mTW93dmX5MUPWvl3l74MkH0U2kVuAm7Th7xN3VIswzjgJXD
uiQD74clYY55NFzM9qNDCWzrN6EeHI3peRDTD2suMtSd8lCNIAPRtm4RYIe7IVLTWsUGOXETLhZs
rNz5XXu285vK4BdUEDQ8CKVP3kJpt1h8/RoLe13aFTLFBmVnoDeHcgo2hGs88lYxxWni8tBBPN7a
wZydzbQOTy5yN8xb9jqp3I4PxUKOZoCIG+PoyU6uS53VZ1gkUyjkuGKttZdVzzx7t7i0wdxUWCg6
PJhd2VzFcAiKGgpOQFvZGLP3iN7C3KCjyO/iZTcXhVC30lnCjgh+BA//tWwLzS9zc/bBiNGL126y
UQVYdM1ZuPu5+TtpBqLJW2nvs1y/uhFVUvMqB6v+NjvvPRBl/KaT/LLup5IHXCJ9NVvgaVjcgQ96
GQHCspoqxVonLH5DpiLhV9YcvQfX3IzvAjxuP2FZnCIZze9TYz5qjvXVeHlxy80eUlh3x3nECeKa
6S6VFStZN74YXJYYvYZ2Zw9vFrM8eOtUpQVkFnDGRv0TtHyOThPbF7eXJ3T4Glqj3wBkolOFsMxP
9CUeDz42YQDsZQ1Hye2kSdS5yBfW+RzEV1v6WRhrL24nj9Rxkc+QTr8UgQZ/bFDfpauU3wzGtC+C
8bVCB1KVGvjeafbeVV/fBRUvP3EcfW8RUzHG8iVw3Ragj/iNQGgkpsRtfacjJd2MVb6lTfg2c3yz
tuhObMgQBRGvvCJt8eVPNjatByk8BXEw1vI9f37jIOuOdL0McU7G11KhP5aD1iBBJnSQHithcg4P
+SXXC2ct+/HbteJuk4ii5AzEyT+4wYuta/qKwgNcVxgOf/mH8xnicPkAel33wSWxyIwPrsMVJxAh
F0bf7yjA7kYBMoqk7GQlu3HALsw/CGnHY4x93ygIXZCxgTcAtg33hsQnVW96uxiOKoSklPYiI/KQ
RWQ+AXLRnbaC+xs51TEYEoScZWmywE9eDahD266t7rUGsq9hjfk6UiFRsKLEDtp0p9ABD2JFZE92
VgWnWu+mo3CBdw3UllhqFmOsbn+11agxzAQo6qVzvOqD9qkiANFv3Jiebg63oUgBwYB88Nspeqgs
x0ai17kopG5z5dyKvts40ZetenVuvyMEifQPySWzOmvdxgNZmEZzKsjPxm9tyfPYH9l+6TsFNeoQ
ljK6M7SAnBSV7GfLTS5sPlCW4eQMs8RZMcnz7vo5fSkiRNOjkvFNDenOqMDrdeQ8MDlLbgahA6VV
/Xh6xJI7CYrVAAl3k+YMqRVOJz+e+3dt0LI1XhSddbb7lguUswXa9B1CuW7glmySZhESs0odzPZx
TqBkaKH7nozFfqr7aK/n6Ruy+XeZoK8ojbMzRF+R5eH7zeSrVt9F2EWq1qMRrQz2BAkPLVCClw5o
Tau8LeE6K31IQ9oPzfRDOzi6y8kW6RND8f5AY3JSecIAj+2ktQqyAhCi8HETIJujK67Zhu5z0ov2
nSZ2zeSiZOOZBUIPH1pHD4gdNGEnUJXrNLK1bTjqcB5GB1Xxuc8GeTS76rNP5o40cOumNaQzeDrI
WoznConyixrcT3s0r9y717xTr4FZ2kevZco+6vfSZhxMYf/nDyrm0dhXpdpXARz3puTBUZoGJi8S
Tpz5VYSZOAUF93FUu7SFfRush6LET7Bcfp3KBrogxgcEnAA18cQhqHXuUkZ6U4aisUrtYz146Q51
xgUl8bq1QK4Q51JtINUs7if+pqZ3ZrY5ovdjz23wlHWPHDwPcWdS42QUkVkgYr9HKj9uzGEOCDy6
xORQQFMuVtOlBFR5wEaqHVFNhyd41cFBa781/Pjr2nOgFnSdRhNY37vj5G5jhWlyysYW3g5vZKYZ
HV2P+0RnZR2lWVnwyGeLlQT2SIufV5aSSKYlh1o3NKJaljPN64ZHOWfvqd1eRBe3624YJr/QqKOo
ZdChA13PPWdgL8WQk0CPX1RDOJrCELcdaYBsiJ7BpBJs02u3PFgnrKdIlFM495iZ9k5GdE56r88t
KMMZhyGP1xfdxlyk2dFd6KTfmUsyGgNpiQdrhw1LUrKnWAsWGhtyMsjoaLlkT94HgINnZ4gjvzOm
nyF/b8hgeRTix569l2yMkVcrdzX0FUbNziR6e3LFLo0u2TRMOAedwYdidujSxge/ZpwSp/0yKmPP
ftWvZuHsWqzBSWh8dIbf5J11kJ3+3jIDPBZw1qxpdlZt1yV7QGhz0ABaS1irm8anx0RiZVXtrm0m
iwhpept6qsZ1KH5KrfLu7rvJ8z4EkzIXqsUiyx6YjIVueLIbIH5eM+HkFi3Ui0lHWAn9KESd1ylz
uLRjhJGR7JSthRxxjLPkLCj1oUk1IcoHpKx9A4JIbiwMyHIKXJCAxvcwphEjtKUHYDLCdWmfAi10
WFy7/aYwjeoy8FWJVTzrZQvZ0S5XVWbNfjPiuRxUP65TA126JsPo4jSZYE4DDaLvROcHilWQKgoT
bdLUsEDFHcxlva9T0i/n9Kryis108VPR667GKNzHTu+utXS8lM+gRnfDiF4f2I6HnBaHTHptvLTZ
NPGHiLQCwUYK5H1WOytznqOWA61gFDKLe+7rLTyOYzZmP2XL5SDM6iSDalpb9XAXaT12uEBBlSLg
rp9go5T5p45uuarsxwpIwjpCgqMCU18JqY8LW+xzysd9b/KU88yGkIHFJ0ob59gWBBCMPo7Fc6Gg
ZjHnVUH/EctvN4m+mRt6UfI4hlm3UabJB1S/KVu9A8//adqDrPnkjAp2j9PtrMB6iEL+4BqRVBEZ
LARQmORjBo9x8IEQHVBB70M9/3br6jAWI1Ck1jqSlEJaDksFSaW8ynTIBn2rH+SimKapOumJdi0L
VPZlcwnr5Cnuy0c3KuGFtR7Ga96Fxr5xj7Rh+cBy8ccWoCobwyYsaLwvbN4cRhR1Ut4YMB1joX3F
wWIATiX4AowWLm58yTEftuGeTOzGqDICqBmtIhG61q3drFHb+KKXGGSK19mr2azLH/JQnjNwgTNp
uok7vDQBjs18/BUHqiK9YUJIb35pY4XeK1v3Sfzd68bNmQdf98hpUvl7nxrZij0ui0aV+12Xfo4a
whxvGL/RymFcarl9+BxoVO6lYGxKm3DwYmDMSPKfTds6TKU6hFAFvSZboV15LyrraaALGIpkm3KY
s4bZNz3i0RBgQKTtssyBzwFRh6EcmFENq7FJhooqjWQN2ebbjTwsHgbQVyd2GNukLxb5E7gDGqBU
yU7vK/4TqiWfhDNCv8svxsDX6CAzRH4m1JH6zqwHHqw6yIN5gIHHeg+PS/XVCmLZrOlQDOQrE470
QqZGQSPlNZiCkFfrzD2L9GeSh1wLuMJhlYAjgMYld6PhftfB8C57AECJQf1Y5O7GLvNLNZcnzbwC
c4FE/5LztxdkRHlcU0A/4LL7kHdxoQ18sArkjUXMVij4A0zmuKIHTNXEWFsdB5CfBJpS1QACIFyg
OLO0xzyiCwoS+aLMZ6Xco4c7CsIuTD5m0C2QCYah4+9SEhlYKu8ZWRYwQXd+j1wcbFZgzgeAocQe
Mm3xhuh3k5v3rQVuuGKq3bndRhAZ7JtRjhSz+MGYv1lERjGiDrQSrra3u1s1Z/KgZ7CrZUxIgZo2
clg+ke7WLBuz1AWt2HrRXaCaiK483aZzkG9wb1yAJlOYMszJq7jcxhpHL5oSe2XmCFl70EpG1Ndw
vMevUEUf+WJojyPoDohJ6MLTtUEEojvVR43hKdtBSpi9LCvUdzqBuhWGliRr4p1WM5aSJXed1om1
0JOOJDCeeG5DjwkGs1jFU8eoKiim8xI1L9LK9WOQMklKeF/jlPKA8IGQ9Kyj8MzQU+fJpx2Fw2HU
K7XOwOdrXPora1Q6iY/YLURs2WcWt+bormahaQzMMwb8zjGLXWogjMddbz2HBu/ycG9bxmee/gLO
aj67ERuCuulWItCTEyhPrEaORfZHEebbNCRLSUvRmgFVJlRKUGNAUtNMuYlyKq28T8xtI+LbnHSE
OnuyPYCPjNcVKgavDrVNFBBGVVslAUp1d29d5u6XXppyPcyFu1AuKRvBwAltKvyh758moS+xMLe5
NCveBkYSuuNFqJnINyVPj8UOqkJM46u4VJjHWux4YuxQQrQK26NFnJsZ5C8TU7g6DJ9KPAiriBRQ
1dZMnwZ56Tm0PIMw+Nj2rnoln4wIMYfA/n5n15FYdKwmJmrrVjZJfVjgV9tO9V91FD61NhZ12YSc
O6hFh0LUG71pHt0U4ELXeo7v+CCeIWVMh3bKYSUyAQKOyBOiZFBP7AJ3p+uRNNlI4ICmGXlXiULV
MqjWphDYINfBma06PLtW7BX2J16X+ztPvGydc1bZs5Gj9YQeBmB3EyevgFLLqwztlVFzGba4Ers0
RoWUIVUGPQEd94UCFzxp6bB4ZiZCBZL+6gqN5BDxHCqnOiiPJszyMvOihzO8gczmujaL+z7CWJ5W
z1mA9Jfk+nRtTSlN3lD6WhZ8lh3kq8Fg893DiGYqle5Eyo/FFCD9qn9h2t/5AyCuZjqOZvY9tL3f
CBbws2a/k25/mQFrwevbVb1JTlQ/v+WNIq7Kyx9HhxelP7hOwcnDVL+2BurhD+EMj9CWLB8wpb4p
LQYKIaZZsBrVlq6iSiv876PtSySL2zq0IUBMernS420i83RvjM0enQg3PjxK2U7E+QXrpn4MGOnE
Iwe3k9DA6aIlPyh40ALnsTEDMl+5d8fZ2zDGJBc2MX2He9xrxECvmbAMUwwU2EPcpj+TAhxm6Y2e
fkZ8MUm4v7Pp20I15uiBAM/M2o+MlZuIMbwkFN9yBxf2vszqj3pouWJTQKzQSccR+CCog5G5uwYD
wLIdEFwmFLylNzBRsuN8bLNXe2RzSHYvNZde/RDASZuS0aUw7jJ3Su8exDi8sl3EyWOi9QSk6nW/
Z96S3lqINmnt6yU/ZYAKw7UXm58mAja4Nd+ECo6h90CSKqgAATnRG85Ct9m+Bu2GuOSHGpPf3CiQ
B2rj2CHShuajcdSmLpoXqjy5jTsXmblzp9mJH9Z0rSsdrWbftUDZg+Pys2oLNX4hT1SsO5yylVcj
1FtWTuPR4Nkay2FHqtopzC6Vk795YroOun1D3EeG5Q5u8ZsQzplPksgdX0z57i94HYc6hdPHxNdk
7ARH5GqkMqkLa5NySNUQd5khzKhuZ1qdEiRQyVEZZ8ajO81PcZO/jQw6WlIpR6c/Z3Z5MofiOZVP
vGv4LcdDrKOIZR9Sj97FGrrL8nl1GgPdLLnwK+8J4NIL+yFom4+hZKo1J8AY7I5eexzgTsp5pQX7
YBj2YElB46fQ3mukUkAV8nUJMIQxffVgp91r5ZLRUzc8AcRN2O5Ka61VYs9XO6k3tVlsWWe/J0D3
CCetHhrvITcW4Wl0qF344lG6yymLV0NlvcSd2KKaPAZdfofd0FyVSnsac+j13vCAS3RkPkimZxHV
yS5Nk5dRG7/ZKq7TrGnXZRtezU7diD0kwijt92OL7Qls8KrRIJkpEI1lLy+VQA/fRd9AofFiVaXL
mOyF2fPCDILKgf4Qv7ouLvZ9ID8YbJ3Sqcc+gheLNLW97oW7fBD7gi45gwTM8Si7a2iPm5ZrBCDb
XSwNSHrRoUuiJ5FQeGvmdm6nnWrKfRBoW2zmsE/YupREEpYjWyXDRwOHWNzqHgOGwC28KI7d3Sih
X3MonkURb4hmf1wufIj3n0XK1INnWtHfD+B5e7PywQS+kfUN48i7R6W+aVr3mUX7G/pjHxT1iQ6b
46rSXw20eCt9+p0vXKQxax4mbvmVYYd8OP2greEmnSg9zlUvD0Kvd1lj4DsJngTTh5L6pcjE/RjH
93lSfrK+fgestzeSlt24yABn/spl7uesPaHmwwTJfSRJR7fVvmaj+e4yAHvCfW4i5u4MI77z1n6a
iErWNHGw2+qFPeYHkRFWF3zoVvAg5+a3qkjFzNVWWeqBnfNhyOa1mli0oq/w8uSi9zu0bhi6AQSO
3Mpe+iV09sC2+ZjjwY1xlzGG2c+geTv1WWv6rU6b94y7XsvLcxclb6Ic3odWg2ROrHGvnD1EruvM
ChZwEuNNUW8rxQMIQJmbedi9yVd3SKuCXiNM40qChA8B/pvXCmYqWkdNTVrys84mzeb5WRnZNRmf
2C/9BJN7X4XivknVR0q+Rugk+zQKz/E83rs2mhMtv5tNeUKV/xPjmKxVf7K07s3kprIXvhpIVz9m
Z6r0h7SJ3/NMHAl7YJ5Hg9uRxc0N9mpp1tmKY19n2Fg66Pzj8j4iScXsWabo7XAx5/IyiPrYEp+i
ZXiRAR9wKYA0UOfOGJ4YLj3WPFNWMxuRAlhZOM2btuDS5vS0DADhLrdnJq6Edh6CG9YGbdWuw4xR
pN21J7tYuq+63qSEwzoXaxKQlC3EL14+RcQYuPtAZNcghCJQb6PSxW/D/IpzhgAnp6nB3+UMrQDH
Q8KcUE+UwCQRm4UX2ad7r82fYINsepO4+MIyMTuQ46iXl5T81855NJPhYGHdRSZzF4TizZpyEz4D
IyBneoQCzq8YOiZp9WXu5V0yiaunVV/mGO1D8uujbD4HbFGbeb6HfPWRdfGtyJ68KCLd1XGwGX5A
1zqMkAQKrWSTYoj7tlG3YO0uIVdG9TkgJKyb89A0b5Gc3p3O2GTKe4lcbjmwqals2l8TKcOSKThr
kV2pF2wxBeWUWReHsRV+rIV7qE4ZqzE2G+hiYoQSg8csLmMZrYq7JJp3gaJG4sTY2CYf0wBqzsHZ
vUJzI4D25LjctBIewaOhTbjVHeOZ7dadlwsYus6RHmcfy/RF9tz2wxzy0+eTzvgBmu8eki6XH4Mn
S16peX8m/nuABxay/XY0LnaVPUHR2oXmwzjHryQgPNqWtfUoI9gOMC6P1kVJDGZSbjUtYkBteRvb
kL+X36sm+0E3vVNURXcREJdVLZDqLL8wk8ajk1mxTwDReQy7mxeBbmu4UqL4WWSCMIfixVnXxnxn
GVG4CkbA8A1hWykxLFrE/nn5ojGrXjsnpN2Lf0QTYQbNUFCK8gHwshOtzQFBe/7oIimR3eyrjCCH
JiA/3bRu+oxBGO4cRGLM1+SRYOVb4HLzizl3iIrBrWrNrondtS0Zimg1Q26KHaAoggFzozR4H7Cj
SMsk5nfY105/IbqXMaE8BENzmTTnbgrNQwjhKsFlI9/6jiH29NTPsT/G0951u4uM38NllDkUP8ng
fjFtPdg5O9BIX9khGezeMyuafRikP4F074IoAIMFwNjVm885sG8BKNehi+B7MsHpTNwMrHK0JgWV
xBFZZmrHCG+Nje6DvDTdB7x2ScH9GmrgrVSd3Mw8tdZO7mi+w1p1nbQEUvTIBthA5WtpMgEYM/G+
HJlhM77B58rXbH+W2J+L7bZYwxO9OuJ18QTHI6qJO4uo85Z64phrf5Ht/5f88/9B/onm8j/GLv1F
/ul/qqL9F/En3/hX8adn/yGlixzP9UzLkvbiQfgrdsnQ5R8ouF1TLosxYVsYZv4GXrL+AIaksxBy
heE4jonyuim4o//nf5fiD+mSl4bNxjMYJvNd/+t//INNqvmn//8PKVqms6g7/862o3v8DKHrBrYM
b5GcLra+v1OSe3qTt0FQaadEi4EBRkG5IYGM5QpeVoRf6tDgHuXqbt7oWJcs9uCIROFtzrRrOgUO
C22d3LShXske4IXooUEa+0ltplTyDA+Ha9j5qROTFAP9PqhdJh06NnozZxmNxnsLanoD75xxtQeI
vyMipyyyW2PzKJ6bXYiigMFSfg/zeFdV7tVY7g4dZsDBrAEjYyheps/veu08gpB6Zn9xP0DEoNyj
xJMck9l0kjlVUTAusKAzMST4HyLnTi3+GF2oW9HGX6S4kbLGo4xo7kpvbor9z0pUsbMpu0hytBaM
QNNNKkbrbNDRNjz03Qw/ba/lv6M03UFYO8XFNi/7zdx0125E4CrIMuhHtwYR+XuI+OI4jUtEWPK5
GyT9r3rRHIaLucnfbAXOSg0NwkZme6pjJ+iF4tdsSJgLA4rVStyqFF24bT2C9AV4US6OfIJi3Vr7
aJGzl1X+SehB30JfngjrTep6LUzSjlQxb7SxfjZ0LII6fNGZB4iFIHJtxwPcLPtOc5x2ZYwvetLf
9QWUJg2LsZXx5yreBbKK4Q/m/RW9S7EuBS1uSUaNgkPLULhlLO7OCIWNTp1nat+1OwQpxLz4k5YD
6t4EjXd2FfX/VYXWhW3ro+zCrc3P2KqFRNLFce0PLKGFSb5D2IekZoIOCYgiBlU+ftWZOmsAMilh
03gLqyGNb6X9S8dFPJTpcGx5EyZC1m7TiAJ2AvrufbkqPmllDTCzC56Ajl6hjqwFmee7Ycmq1xXJ
Z2PlHAxJYDwKpU1tANCK0ui5Mwd3H9UtAdKiPJX4YwoXTs+SeGbMltr2DpW91TTbhg9z1TeKSzkx
XrN0NH3b/HNPo842XIatUa9LiVonYr5gNdG92RsllQ2PqqjPCaop3wBtTqtcf5GOei0hYq5R+PQr
VD8vKs9/TT0Ml/yOoIKtq9j7kGom6BwcRF3jtmyLx2Kwb3PmHgq4iySJERgf6n5jgwk0w+BqW6wp
8nsHNI5vsCclvnOElbO3Zo+Cw6y7jc4j1SzUqR0XJFNrgnL6t38aO5Z+kfMnZm5IoIpSOTf0ML2x
pIRPxY7UbX9YOaFlcKGUzSlC2anKnsuSjwjp6oZ139qY5Xu1DIDaCN1ZjqzFJ3RolffmQ9r2IKV0
jY6L0XnV14mfTz2kTqpcq2URhb8BzQQCVixJ81/+1/9m77yW40a2dP0q5wWwA97cAuWraEWKpG4Q
pETBFbzH08+XWeoubU3vMzH3092BzkwYomASmWv95tqm1ExKSYsIlWq56IVksSy1oiQ64/Vkuq+/
Vgov2VrKXPfmtawsyMTnSM/9Wvfb4dDYJyekojKiI/0yjZ2248G81LKGy7TWEnLxhi5E36aQJEmd
O0KZt/MCk8HSwe2T747KNLXqIfLu2ghoz0woOC/iAAshVE9SMdonFdgdMJvsDtGChrMsjUZ1P88Z
MfK/m2R72ui3yZQ4m+v2zGV+7TnzLVmhD5rje49xiPQMqYxlmy+Ovm2k2ckfPiJyuyIKrX1EFlXs
dN1Tuo1goIxFSlISP4H2SqIHG5LLkS7mKbJhSNLHyBsQc2h4uq2h/NL25AqyIjGfxlw5zpgLj8i1
Me13yHvQ3bjGG2GTcCE349WJu61Lp77XxOBw7CbzCO5r29ddehyH8gmNuuam12N9Z2vFrS2sbAGJ
RKRrimQPq7Zg2AW+aXkHk/oISps4KmFC4mIbIxfs8Dq9haQATmMenvJEKdfFUNp+6CwKsLKze2gc
vd7pUfncCritY6iI21RAnlHsXJ8xae7i7tgvxH0IO7hzC05heWXAzvRPeVsMVyVe2SzbaUq7W3Re
95mu4ke/tO91qzk7BT2JXT6XH+aE5HVn1fEubgf3OUHTNbedDA8aiGyV4uZ7xY3e6rn/LOK+fbSF
4qGO1ZdB9hVfjf5pKfrksJTFfR9O+HJNXUl4L1vnc/yYp3G4UVobEY7YTteto74OHZOWLKpdxML4
4LZav4p/9NXUIOf20PB0bUYUb0D11u1BKwDHzEVfr8Kowy0l8XmNIbMPEahwc6rjrQ0e2xTvWWrx
YmE3VcMGE3V3CFJj8PawDdV8J+FLcgG4/m4YSP8zmsgPkzTo7roWjQ3XFBGmAWEDs215Ix1n0Pbn
FNV5T0QZXKM4LEi9gonzAAkJK2u5CIXRceqJh/FanyscqyuIsTHOhkugTw0i6WKBtouLKDtPfHOw
W7z6JjwBbUUp9hVpmAM5mxqB879Ksu1adZbqq1IAIYIXWR0MASOfMYvFOK8Y1wljBZR3HLz4FE0P
5FpT+PUkOvpOeZeg3W7j41oVc7I/42dwkAsLN1rQeKKO5IrApVsvtj246znp64PFqEA3B0gZddQd
CAJ0B/In3Ji/q0j55II5MYA7tweS5EhWHy5FJnaYpIu6MprDOs2q72a0tCieM71PuZ48kVyGc1ig
XXaenXk34m7eCfhVOcNN8NIBgSdxXxcMDZDmEkWryu1tbXsbeZfjdFlxhavdIKy2r3e5F/Y/rVjI
klxxnrNPIAkAYogvHkpmaZeFfBCuVVlaoGYEXYX2srzvxNZAXopFIh4D2VblDqOXsLGjTW7XeEHw
QJjaAk5AFjXGDYRLlPaVBLi1BoNX7dXkowV0cgjVEIBiVJBIlddRXKJFLDqIG+teaAnLqlzI6x2l
rba1pg6xIbU5XBcKHoC/VeUK2bbYb3WZdnu3G0kdyWsqHzdZAjdqg9aCmCSft+vi+gxeH0RonBhu
Nu12UISTQXR277KiREFddHdyAYif+6IMCHDL+phUFf1T/Tm2SPhf7t3lHVWR8CY1z+uZoNi00zOI
Q3/fOCdSUNz+p3sIxJMRvNMDVeGmDfKdvby5l7KVVt+dFJExeWOut0jesT/anMIb0KwuiKiJOybf
XluYBNjy3sm6XIM3S4jul/pVE+7ml5e3abkCst5KZ/EEONCeYZ+fFMCpfPnKyFcpBlp/eb+ubVqk
bZ1WJ+sdlQ0RNnQr+iKwnBYBPG0E4NUodAdi3WUD0VZG6MkOVu+sSJO0BxgRuJX/XfqjTWnqaAUX
28Qp1sWMPGHmsHHOCZFdxNWOXrJsddlxDMx0ZAlFBG0N5uGbvIWa5KWI2yqruRnSp8k7ikWavWtT
7HXFKyhfybKNMUGNIo2e0srcNWnGaNdowoDr0s/eekItSZYN28E7b0nJWYlX0m6J9WjtOV7Ll9Mm
WvhrJ9BtD0DukWYUN7qA+grpVbytchG6fPMxSUErKOvJzXvihfQsk73lnf6tjjwnSdWzysCzmHjm
LndY3OZK3HVVNuZDh8Ubcuwoof+6w5YnzMxEVZbkQt562RZiPxQWtbe7dpfnEKNKX/aclyLHfyu8
CGpG1pobT3xkcvFj7DkDeObKnzAZk/hhcp0eNctabjFpjI92sihXMQ77ta+sRroKxABdh4+hquL4
I+yyfCvtLQYYdwdZui7+qa1QoNpcHDEuG+bi0vzTISbmKmuUhH/Kw5zlfmGkIk1kJFtoxn/t9k/7
/tGWxQtUs9bgcRSXX65Vz867MyKDI2vlhFVFK9zPmu6HNorPUaHx+pgRHyC5GFq+Tte2EeLXmWib
slHJDG6n8XzMlT7fGra4F3KPaE4oyl3kzv90GLnit3282VlbqXHC3xF3tMZ40WKd6LL425fDXbYd
KjQNfZeroRlDtpXr5cIW53tZOywmjkY8KIpZ8XkmNFodKk1VF75uWHy3NmY+Q18WzQ73B2L5CEsf
khhhQb0otot4R1HYxApIftwrQ5jOoOSDOO2XUowNlJRRQi1HCbHNyURh/tqoqNKF4o2AYxFu3Gok
aROJDg77UHxuw+I0KyF2GOINBFPzayGrrux5ZSPZeo3uguxwIl71y0J227JYdQaPkDt3D5B10UEz
+h+5WaErJroOyWtzRP8hq6b8IqTFs+sgJw3csFyZoueBqVFw2TCiF79ANskfJBdRqtkoip23nWdN
1a4Vg4FYjBIS8WlEPzJGhJlPIIakYFj4MAg4LEVAcahKTgW+cW5C3xeLUQpsr/YgS22Xx4eeB1F0
oNZZfbOQPFv3tUVHLBaypFnDCs5qv+tE1zuJTWWpsU3izXic96JzxpOC2Cb+GnwJRI8t66N5JqgE
qsjsLLXEWI2HBtEPEH66ZdJLhvhXLeMSKGKwuIj+5VJSregg2Fa5scBbFb8TIcfmIEsQNwDALf1N
WlvE8nWRxOAFEj9cLuyeLFcRImpYiUEFkVx+tyoGFFjeahA/Yswn3R67qxQSzGGMlU1MBHC7nMcI
NLJ4G2cluq+tctrIB8fT8uIAbJv+VBZDAKQi23eqvWjZLxa2iirxLCwFRLEXBowFMe8t3nA7Q3zU
sQwuDrLEPeK7cG1Uh1hZ9Q1OKZn4EddF7qbOdmkdguh/tWMfIfx9gKB0bUiIxLSazaQoD/JogxhS
yNJ1EYknFeXUF5zY3LU80Fl+u2TRnnIuvInMutEMFmrkTMaO4RD1u5hMqSXG4HJRy0fNildGCiVO
zRRusFyhlMAW3K5+D8WtkU+b6+XQwWQdzDTFGDYNN9d41wf9WOQRmE358MkFYuNop+DB9pNgX71G
yULl0PC/FjBc+7oqpgP+C9NBVc2Myf7fdRK8I04k7ipEHfCQpt0IclcwcLUaOBdDT1qTJOHkrOI7
fp/DgYzUcEDajji7qP63trQJFIjdQT6eBr0o72pg1rd92OBWiHjcWSVQNKCWhYLPZsnHJOhs5cvg
wr1I1NDZxLptB65XFlunAJuFGKDQcMXstVHd5V7LH2e1cHYmHn+YYX6p2sU9Aul/Wsww3LUJ4MDO
sN90bY5PgunclIt63/daecKKoQrdG4bb6U0/q8Zx0gC1pShJo7W/BpDUrRMN5qgL9olo7lcXgPk+
GypUDgfnMQX/QhSmM/xBdQ5jRqBySodw14TLQxairV23Dgqw43AaDDvcjbUYLYzWBpYtHjG2ctM7
TD/mNq13tgN0RRmB1XpTS2qmPd8WoaasIfTiYjzzRNu13e9BTe+8CEBdVFsoCToYwie9Qih4fhkN
zwhGZ5wDtL0MX1Pwp9Khcu3RwrsjslUfmxSoryz1Wf3ZYsi3seoW8eBYDnJzA2r6hIwbcc5gqQTc
rcdXACqddigixwoU7E/AUJrJ7fmcE/hkNr7BBQWqOzgVwyx3KVnkXQGifhkcEkmQv40+cVGZRvsf
gwWIMoU6bqMzQH1yVEGsNyIMErUri6RN0DjTZjai/qS7QsGj6oeVYeq43JQJ+DjXvTEQaN84JLL9
mNiMmQK2cKsHq1Kezp6BaYsDQKgjkJobpNqT8mh4+rgm1Lrtz+TEyba1PryofGVM3toMhx+lhoDA
rJE1BZxVh8aTBfzjJqySdGda8/Ok6jAbUiRTJsEBqOLFXad9/61EDRf6EkryDZH1OVU/7JYgbjH8
ALGmYdmjEuH3dsuULIFh9zdFa4IaMYS+v6ESCT6nj7WtNVuYeOiuCjI04srqQ4sVYTMW59WiFvoK
9aB64/KlCDIywUMXYbDlWeuBIHgw1VBFLBx2TAUcuWNFlV+qs7HJ8nI5RXPU+zZD/42BtvG+WvQ5
yCdMzUeQwjgiIFpkMIQ9LUr6qWoRhtQM++AwFCKVWSGPmJc3hqFgZlzzhysLWabzrMW3YIhnxrIO
RFKjdFddTzIjcevPzhLjTYM8Z8YEE1Jxueqzlo+9HvE171RhxpRvE6PrdhHgohAm+sooIb2EibY2
6tZbkW4eg6J170I1P3rIFqOt2+3Uc5Xvs6z+qECfBKVm/NKS/b/s3f+UvTNtnXTaf87ePXfv8b9J
tlx2+JW101TvX0iiuGgb/CWx8nfWThNZO5T2QF+YHtxp8mV/Ze30f6kafTQSgB7JNPRj/s7aGc6/
VP6BBodQkIPQy//KMkW33D+0elXXRPWP/gbFFlP3bOMPsb2yLpO4nN35xtZwdD5nEcNUOSD6rUiu
AGjHIOJMl+KfG5jnLSNHRxBMsgW3WwfV+tiCiUZEegt8lzjl6H0dSpiefWny1tUJIsnKfYz+2Q4H
plPTKHACyZGvoc3+nEoluS/mpQm0eYafP2XCnFQhbS0s4jCXJKaJcNU2daLbfEFYfYzTNwZRr6T/
HEFySHaVyUcgw3VBz/saJwfPDDxTa/GXsvEX7TP4xsloLSiki1BaDoP0ThbxLXSXL7Jo5qAdj+5S
jiv4f60fMxL8tYMcNl4uxW+HkXv9dpWug0tERbdJu2hbwGWDupZDbw0G9fAqi2E/njemGT/JEZVs
kgs5LLoO1v9oA4jOtF82XkZRsngZzMs9ZV3ufq3KtuufKeTwS9b/W/H//9flga7HZYIIEyJppj1x
LGYYIsgvS9ILXZauK6S5+bUqS5ElJmCyeN3lepirHzph1DhQE4YC/7Qxae6FyZs4h9+OeGmVR7Ng
fjH6FucHAnRY6vhysn+c0/XvyWP98adkNRYPhULQFQ1nAk+yje6X4JqsQ3LWMdsegGXPMwHIQi4T
MfIeZfJIFmWuCFwGkZym3Mqmy4aFDL6JreUml2PI4mUjsfpa/W01RAT+mkxkXYpyqz8OJ6v/efWf
Z4knQIRrWgIDzTsX5IvFtJRBCeFBsajltNQblWrVdGS1L3Vp9y43kpvLKtO69DA+ylbZcD3SYndM
YmRdesLL0nXPQgafrvu4UBP5GusAsGPlzoDwxsyiEOj7a7EPi+aQixCFXD8VGLlXyA77o0JWEZ0P
gIO9QwZdUYZVZj7kKDqjYYO9AnKZ7aFI2pODJtLG6ZR5h4gbtolizuWKeM+lqMmZGFcT2LaY0luy
KFuhkR1N9J63siYXcke53bX62yFlo1wtN7zuJ9sQMUGnHzLupo4gNkK8LD+GuY4xXWmOS18aTOvP
OP5ZJF/Cc/ftkiQQ3ZsBv+7sl7JrB19CzCLHE6Usmy640rBNEso79EOEX/PtYtZPpXWeoVs1RPJk
UM+2Tk3ezvs45de74nfL0nUh2wrbqFZkUkjYi+uxNMAzoAGldOwEasyU7Cmix3ALGsSlopjJVChm
VGdbqzfJoj0l+QQF241a0IpD+IQW60ObhH1QNR0GOUmDQMwIqUhWc2RZzI5foQ89uCphhSz8BHJG
WlpJDjzF5+7vSKLToIAeedgzJQR2tP6rZQzvBswuvGqi+pigM3H02ga4uUcCK1eNEOjcgrci8DFy
r7u6XnDdEBFdSwSBZKl1G3Pn6OTJZUA2QSLJsltCmWLuK0OzbeWSXJDFa2MyqHcGouWbSbw8ciHD
tdeqLEG70Mg/msh1M4GXi0yE951C23vOeWZgb6vqQYnuapX4KGYbkCZgyDKjBf2LnELbwidD6bvp
73VvQNhc3DRDLK6P37UNe8jZdwbzDMhGPSpled6C3mkP1UyAxmqAwAPe/asuS7UOOsVH0QIsHG6u
ijNMh6xyxB3GmMkvCgjriazH6NAfpjrkroy6MF1yOnPdhqQLmYkufu+OCqPqxZwOlyIpB0D4OuJR
yyYc8T+JGhfmaqXagCF5AeMCtaZSIzMpFjXOETibHOw+dfHdad1DayzYpbkFGHwZB5sWJPkdxOez
VQz9mRcZqiwThWSnzQ9tupm/wK834n37ZfrmMgMKfRfiFF6kX8875WcZA53EbhWQD+y/IPsBqj67
T4ZtFb32IAqF1Ntu7l/X343qtibh3+70eKXG62HSg7UzJGsyHthtocq6w0AzWW4j9R4L8Nr80Yeo
dYhDM+E3vADizXladV+hezQkD+P33DhBqELd0p2Ovbs7RxuwD6m3ssvXeN7ny6eur1N8jKr4kKA7
hVKqjXIGuTB/zIIBh/TRfLZNJmh7wziiQeN82tV+tp5BeJY9YJVdk96U9leoHPX5FKLwpSNqcDSz
UxHfNOq+QoenWbXduhwCM94uIHB6sAzGtuVy6orf0uGYnFZyo9VB75F/hrASKD+nqgWQD0epf8W6
FCEUjhhWd0REcqS7VHRoT7P7WJy3Y/+SIwrQR/dV98MetoTVjk62ggznDlsrOSCIDNG8OO/xfgtc
dweIAv59lD06Zz5xYDVvo+Fgu7uW1Ka7M97HaGGWukXzAlKmnp1ygFN1UKq3sRe0gw+59Ww8JcZX
AnD5/RxtZ50x6laFBflTh5v+2nx1lcOk7tAxge7EeO1Ou8nblXLehdbajtdJ6Jfe9rwEw1c0wLz1
eCdQMc/dTQKaHD5VkOFgQr6o28/2fjK2gK0hwVrNZ+cw8z9G5Y2bBVqCCsjGXk6u/pEuDKnpJnvw
yycVOoyyKu2t22zjBVTBfdYf0+QwLLwXKH+i4pVmSNF8NdubiOfoWHnieqdofUTblN+Gc8tP4GpM
O+nDFB7TKT5UCPZAbOQGDlu4mhay8RjT/MAyKp5Wtb5yu4P2s2we8HarmIKr4oJxnRRCgGF34OnU
nV3t7lP0MJC5rwPU4jhY963sj4C0kglnrs3cBUJF3wsKHPH6deEFmKU47lHtYESt1FP1aCmoUT8h
1LyoOzNetfucFGkDZXjjlBAX1mPD0AH9CGBiDX7c/pkQBKLHs7+evk3POC2nO81DPfih0/cESP1h
OFndZk43E6QNnPMi3zrv+m6P6LxNsOUz/WbjZAE+emy3QMJG/XHMT4h0qE86+SblTUXixrnD7w0E
3LK1MWiCeWQG+ZtnHFpehWiba/cVXlMqlMMpR4AKnQX1vknJDVdBFK80c2P2Pomec74ax6MOZJuc
k+bjD0iZcBBAsR7rX+WUNh9dDpDC9FPtqXfvUBVr0h3OwwuaNz+AgXvPSL1Ya+MWaQ4yynALS4+g
4YG0ZmVuxrds9G1nm4JpLDZVvmVaVL4KrgkdJ0AwdMrqFUdplS1Cz955xTVHOy9wbrxb45hvix1q
M4qwuSHG7KMz5rdcMCPAdp4zSeBXY1fXPTNxMjCMPvavFkSpfodJU7frH/UfIfzkZsepAeGr4OKc
3VtQ95xT2G7d/AS11oZdG0TP1UtroRS0BS0OWbwn3I+ZzxeEGTo1QPDc14hljidb3cQfaLstHmTr
vfJ+5nbVHfwEXFqS28FHdgmSXJA8Fy/5DSmFO/NJWXfLY5xsFpCQ9TfI73G46kviNiRltbWaroZ6
a5xvtOmkmDdNeIwER+95Lje1C+7l6J0fhhiZlCB/IBirmTs0bKBEzYR37r0XkE7ed4DqR2xDpp25
biAd+7Bio4flmGGVrK2nF7Dq7rxFOXHMkPX1c95lZZW+qgbyYusEhP7g7Vo8xPDMTQKsHTIYWIyC
eftOhNssJeiXJxMJxflhZFLavsMN6ho+DAHUBgOLIiQHoSunkJmDecFz5ctTHz/Ny0EQELoOQ+lD
f4YCR/z+S5T+HOe3AWNl5pN+Er/kwOiGDofOuyGeApUKMolDoKJ/5AKRR7tnl4UnG80BepbkUKmr
BMZDddKUY4v6MmF4PoUwZGs/mXzUFeFgAz708JCjrPnDDxeeoX8XvybmkaNnRyY0MQodGGHbPpJT
Qb0dH0thNblaujWG9ShoFMyzV0a9JiSG0oXjl9u42aKq+aTWvh3YBz1Q/HTjQIxcfbcIWb5U88q+
h9m3Nx+MbLNsAPEd53vASMa3EDh6gDyEs+ZJwy14DNQfFd3B1+gpxbT4i/BbXXPmWsDLEL9M3oog
Noz26Nm8d39Uu+gmuvlsXnr00m9T0KmAvsIA2UOFJ5YKMeMAjY3HdoVf9Q6NIT/x40Dz4431+N3/
RO/8e7uxVygc+fq9cVvs9PuZToEBwDMcdd6Y4iV9UQkgE458sR6HMDAcPzdXU7UOn9C34P8x/kf4
vJeoGcCWWsGcLlfhfeisBx2XuY2bot8RAGaycsRi0GUKcPxgCFWuumGDp+f+zBMH5KsLym/ttrpL
1hN66+o2AlyMcIFfhNjFNBuYugdzNQQku3QrQId1KG7BOzoBPMsPz68BJafwTPSN9oK+yGr8FiK2
dJrXEa59fnurfAc/UTIi8tv3iNcAyM2Dtcsf1OfokN14KZ8EP4cckd4SEi2fy23KWW2TB/dNYWZI
j/uSZ+sasa8Ph7PGR8hPoY2W+zJgphW7DNsC2hI/XSUPWPZYED247C+YBvGc0aA+a0+YYw9f9K/t
LVS0zXBvnSZ4v/fZ0Q7w1l78DXF3k4sWWCfj1N4O980+3H5DvWM5Laf61ti4EI93aAWeIHLf8Hqj
C5i1VJHSbZ4wpoQluUFDCqTBF7YofcVnpnOyNvFbt7fgTLzPa/cQHr6179Mpv51WVukDJl8VJ/1Q
nOBsLxu4YkEWKGt0If3c7/30Bgiezyar8ua88TZ6kN53e9sNqqfstnpSXpPHadW/p0+enz7B+/1Z
fx3X1d7yqxW4gu4terEXH67xk4GpIUwwZIx5elAnX2kbvhov9GQ8Olxhk/eKZEfAE0t0mj58vF8e
m5MbB9U+u1V21so5WU8V1PAwKLbefREAKEHeCUrnKoZxHixvfQDH2Ee0NPCwrI18G9XgHcB6Pi5v
Ob9qG20ZlOzPRx6Hr+lTdxp/ZrfudjjV73iOYO3mvKo/X/Pb5HFehz/jt+JHvlO5EvQxGK4fMe5W
ggVL2C/FF6L4erDpv6nPyYNdBjZ9i9/yUiX+k/qJU48SqFMwP2MpNflP3kf/Deqmuc6O9QPAi3fz
uXlD4hmuNGOW9+Yt/Q6L/zaNVtOX7Jgd9Wdkru7rB/M5W6sBF3Wr37AMYAHwBz5QVaL32YDpXBEr
tE7Ozg7AG76Kh26nvEzQ4oXGjejh6m9IOPc3iQ9TjTPJH5DkueOTeKg/eVah5Bb+Hu35TfuMfRd9
TPdSZuvyhq9T9imf++4lvUN1gP8m3qIVdE3uV7oSdj72wQhRbA2QEhFUbuakn92y6l5Yx8uECB8e
v8LSmUtj+uwGTdFWfCHn9bF8pF8U5IyyIBx9bdhA3jPnrYW5l8tronyoN/TLdmBtpj1mE7wt9/Yh
2k37iRsy304/mjcsvVrf2PC8F08jQ/LvcPfnoPyq3C0b4MA7hHz6VNuRd1C/jsZrtlX3UNb2E/IX
PnaPy9o4KDfGTQd/1XnMP2eGdu0q9n6gbwhoNgen4CFo/+I6MOk38cP8qG6du+XUzw/I9R8ZUqAW
wbuiviGxtx524f1n8jByqUE3Yh8K3Yqh8iG9Sx6Wl0l2gLKXCAXWEHS63z6Xn3AuRM7Mtz56dqzx
fiSAAe9h7XyMNwjCmV+7fbGa9hpTtffurj54H/AMUKMYHz3kqd8pNW/xK0Jfd/DLOWtyPWnQPg7I
TDUB93344ryoz81dVgUZ8OYHMT74pn3U3zjFtAJUsao/h/m0vPBBHD4WbmOKNobojOnYGCKMNy3d
Eh4Svt7482Fefww7RnjgKh+NW3cV4ZfBODqI1s0dfSmfyW9LfjPO2/b5fEeXd74bb7iu2Y70/1o5
9pGv3emHmDeUIVCgfVP36IIjtLx2sRAFQk5jta5XxQ6S9woh0Dt1q96WO1zHrKfopdlUq5l4lQ9R
ov0a7T7iVbW2tqAiw930YJ8GH/3CIL3jvBEu1egkkWLeMBt7qfnifDg/lrduDKwf2pt15/LtTjfe
bfFSHe19d4wR3nnU4ak56z5d80nT7xkOEofhoX2edgbdc7NHJGylHGG4b+stI1SOvL13VxaG5/74
6YpfHx2GY7kFmvE50E/sMPcK6kDbpZv0S/KQPVjHYjM+bho90F50HgGsnMFWP2Pj0D7wzoZIPeCY
FZifBmLCyVr9Or/P79V985Q95rfdCYTqrfPdu4ufnC/aHXzUZR8e7G1+6z6o63SVvn2kK+VxOg68
zsZO/Gsjxjb6SRPYX/X3871irdMK6a9d3frdECiv6nkH2hpWOvPZxH914xuhE4W+0MntNoyLD/Yh
WwvNVr/aM194gKeBmoV4avVnqO7nDf10iYrKU3RAq21ZFekGkNLifKpzApvpAely7iL8ZuepeyLL
Fx1sniMMDZ/KR++Fk/iItgzw03TYSPAdLt+MeHUHyaQz8yMZdvsDEHtpw3XXcHWbWAE4jSvsU2IG
ZdslGuWi2FaO6QOzEIJQEup5AeoKjMa1KkuRAPnqI2oqMgolz8dVz4c+BkIwOtqXDHnrPaIxmJeO
1R4Xs0DrWlgxI2PBITm2yreBYI62DPgcD+jf6ckOfC/eGLzVAnOHlDiyGfAQVTW604nJb5tzxARY
LJi6IDtpI7gAIkcCPmWpbY1mt8APlai/C8pTAj4JAP2F/cw6NeErMNJdnnGuKmIb9RqXCKb7HLkN
+nCRQYSkKB7LpUbXCHFeoNMp+aTZqO8bk9hgYv+bY2+M3DOCj9mH1tlEX7B6S2NG1NUUkaCaJjEo
F3xf7Bwrm2GQOGOiWmQE1FR1AitLPB81rWQ7LSXSXwYdbq3cEajdNVFzpuPknFCJgupcvkyD4wR9
NqPPKKCOnSPSI7LYTzYhjcSs6E1Ftk4GemVcV5Ycmawb6/qYh1G+TQUKSi4kwBUQwa+qbKuQ2d4h
OrOJYM0QUhF4qk7grAYJthJV2aZWBK6GkRmYjIPKRaUotb6WRTsMH7oehISMy15itfqig/3D6Rvh
zdhWduD80ElxQGVPEvz2d8kCrXVpkyv+qM5iO7lbplQkNvJi/qa5JYHu9jNT2091cgNyq3QAWc+r
iucCilblUet0/eA1t+euElh3gpSHGaOlQ61hFpqWUMXD/dhH6UrvDXoik6h4JbI4k0ARylLmesel
iLNVukz3pWoXANhqoowYejsDkML+rq8bbTModn1YdAByNVF17ob91dHdfn+pyRWe4NQkETH73xrl
fpe6LA7T2isctEAWYqwWHb7eEETuoob4cWtZMbkxWZbNcoH8FVFmsbhWr2trcHtTPSDS8fcWcuXl
KEbfNKA3/16FR8SD2ztoASLoHwxqoiHQq1o3iUcW1NfbOSPKMAgOt83lFXBsSfQxB33tadNbebaQ
T/DM/XWdLEUCRecuAmsvd8AHoVXXcpVc1LrCTQO+U/plhVqH3EjuRPQa7WFNphHF35ucM1teDnVt
vdTlDnJXedBU8o1k8Xq8y5ay8br7dZ/L4f/cHH00GGTN8OWPXeQfHB2IkWNDTPt6mOt2f57Zb/V/
PLPrn66tDJUjLyXzLK6bPORvZ//br7sU5Z7h9Rr/9pcuRbnB5Qd6cKoC+0zU9nrO//GayL/sQFD9
dfN++8vX3/nHj5GH/W9ncP0Ty7elM59J0721EpUoOn8JUpSLP9r+qP7TJoT/iWsV/34YTSatrpvL
0nUbedhSQtav21xX/1Pbn39GHuKPw162wSvqsSPftpGoS1fmYqN0Lrd1m17QvL343sq1Esd7rToy
w3mF/V7AvnL9b7jfklgTnsv99p8O8Qdc+Fr97Wz+437XM7nudz2by8mKmya3u24ij3dtm0QWTAJq
/g979D9hj2xdOKn9Z+zRC9Ke/+9r0kRJkfy7dMBlz18gJMf5l6NbBh4kqmuDJlLB+PySDnD1f9mW
YWo4LYBbYoPfpAPUf9mGqqkO4gG24doOnlK/pAMAIWHMSXLRsT1VoIa8/410AMaNQhrgN+kApAts
R3Px2nM0DTzSn56r0WyO54Jc+X5UCIO6evmZDzUCIWNyBya0OY6GAYm8KlW/7vv3Dj+Y/aycslHr
b4cN4nk23/Ih9Ytom+DkHCA8FK4sMydBNUabynbekzS86ye1WJf2xJw5ijyQghX2KGmMI1AU3iT2
sZohQMzqQTfQ3MC2iUmy3mTrcFxexnfbtKr10tfOql92bl+NpBOr3agSjmrKrN6oNjPdzlgtdY08
1lTucejI4Uwp8HqL8d2J4vxkuuMmtYFLa9g6D9F5OY3L7C8OrsNRXN/lw6L4mlcjQ+CiuMYU86yT
6Y3beFuEBdMPZP5NbHnXmv4FeTAyTlk/bFRzuDkjFns/2SUpmtk213U7EMPpUkLuc8a8sau89WSg
fYYOS741XaIMSPYTu0kyIOk6YZXecjcouTQDEbcZrHOg9+8NugsInXXzXeoxjD7rDrzl1Mffflzb
c3XTjMQhUShVVnadOQJBS1rh3NWrqGakgDbjZkz6dBPHFYOsisTlMk9PxuA+5qgRt+UZ5RwLjQHd
am9ADiD1kFf6U9WRIlBj5UnTNQQL2q92PD5YZsPY096AA/VtktRFUxPKfll06FweaVRVOY6Vd2eX
y83Qe8+qU72b2C0PFb4lmdFsumxmdtq5e7HWOEdoMcVMe4v225h6ZWAVBCe7HHq5qpm3YAxGH4UD
1GPOgGKnSQsSDYtpJdbQSrQPY9SR80YBPwIgcXTV4UYf1NekbAGJIpLFdEQrNzGztKJWIaXreJid
S/SrwWprWxQIq5VB770KNRtZGZzFyyFmUNvqCCTzgPudlaPCW6MC3Cfn+nUxgqYrjp3jNDxwEeZg
sDlWlbaMQY0ifjnr0RY+OjPK6XuXR0+qnlcbDS2Z1RhlN3pD6D5UjcdK008ZqsD62bsrM7DT9fjN
xFODDHD6ilNVw5RZ9YHgjjvFQMw56wlGJhNksbwhedR6m6RBunRSsvjUEirNz4gujABUMxUx1qio
kR+vyFyM3taY+3lVZ+RKIwMz9T5CG7TvX3RA0PsIlR6U7Rq0OB1es6kiV+1AdG2w5mqUh0G36pVT
N3exMd6ECHL9F3vn0Rw3EnXZX4QJIBMJsy1fLJoqenGDICkJHgnvfv0cUF9Et9Qz3RGzng2bEltk
EQVkvnzv3nOtph82mkDWBeO1zXLXwy4fPeDXQgc+Yw9sGwsZvnvb2nl144IC7dt2eIoebVHex/W9
lwtjr+0CclpJwlSLDLvQ4rvyqtsgmOCQmTyLdpMjeaZlgJEHJMJcEwnltdHroM4BaPKDP8bGpscY
tW0D9xDRYY/T1wRVssJO2KGF7l1Yi5JYdbdOELEw56+nl8Iaf0xG7+4jMuwrZzx2Vi12LmNyraDn
zamlkSL0GPSjjGGWKpjWCxq/IEY5gGIP9qu9E4SXuo12vhlcmv4uEM28JTmc75DduoVWLAAONIpS
EBBlu9W6n9WIHh1imK86H6KSeYAz5E+zWlv0tMcuhxLkbqbQfDfn5Q0KZ0Ydwt65Qbd3+4ilLAE7
anhFT4O4/uywP2xyQnb2WT0fycER19nQT6jXg/uR/K2nKM+uquwhBxRK7Ao5OiBONlpGYMkKZ4l7
jX6U8PQtf5B38dDQ05PuHUyJ/mqMhmfXlzmBFM+BkzAWYirdE3cXp5F36SU4iLLnKN2jJvXgu278
UGNVjSK1Hcr2OvfUDyf5ie+ddHo4Gvnk0whLxY+hQ3SQm8NqcqZpZSjz0c3zZjs0n2Esh1updEoS
k0mIRa53UjhEGbkfcAdD8ng85i6SBQsskkyQPXglK1Ol5z3H0nDVZXZ4cfbAPesb5GDIPpC2MNeK
c1TajK9oO8Bw8aF+VuZ16sIwTfFHlJ06oZtb15H9lJeMjWRUVpsmOU5zFkPcJrUMdfdWGi16RctY
5TFJPZEIucZud1Pl4VNlHhoPcDr6nbEsQZonxTJqTnZBHYhLTi8/BTrOU5APVw3e3o2ltsjYNo3h
M5cU4zYcejpxRAVtqzQHS2U5G48JSI3cZ535AKXn1H9zfLc/5D/9rH1NyDJeu1l1acjaPlqHEaDx
ykunu4zQg8xxloZLt2lLaAC2ILC4lQCFTVRHZohK3ylRYvio0uIsPJFNZBK16yNRkdw78TN7QbUO
UjPdgxNZ+mXy2Ndsa0NenWXaeGeNfSQH0eJwon8dQY2dnAhlwezG5OAU+FU4FF/HTnkD9Ew6xp3N
KCSJnP7WJfoFxZl5sk3/IW4MeaV7Iz0bnckHLBRHgySIiJw6hV3FajuibqonHKmPOE8m0NQvEUDr
FQSsF9/itrTGajeABTgClaB97MCjCyEj4ho5QnOeD31zZF3FVWPgB5yrO2+I+gvRZ+XSbq/cGk8t
0hI9e4vGn/+vnv3d1PuXWRrTBd0TJuJp/t4RSMnYtfJ2PGpvZT3ck4xhwEni/vcrjPolNyY1x3CI
4ZCv50lisVsJ+E5b7l/YoIT/6LTcdNiDN3ooSxrFPzQ02V01gsLvJoat1eSBbWE62dv1LlaDRdcP
gRTEViRl0TfSMB8RYMOjse37kAKEqLgeeJLfQVQmhqPTtFdy8xhM7XVTLwoQtqO4NvCDgyFlU+iJ
bHyNaegFM4lZeYXtIQ8PYGXzO7P2tlEswrfKhe4bY0A+AC8HeT5HT70OFKnU4i0K4v0w+2zwCdK7
Znxx6rTcCpB1Vuq+qA7LG9F5DgQAMyBVw8Jk0hZwPPy2Y5jHG6otZiRj/K6MecBcGX5CvC9IqGbO
KmhOV0PDA8QVMw1prcg0paeMDST2nGtBXuoOQ5fF1A0xRajEcw6Mc+U42XuCF2OVoSV0KxwiqqKD
bxj9fT61z0RJzhsCa8KNboONO1fHKfRbIi9p0GEJfap8xsJzwsrVDEZ6o5NFGg8R4oasOqROK0+U
HyaBP7cSxppyGQmP8ZhczVNL2Gd0If1TndJSvZd9TIR7PV9icPy4stbOHL6S0ceKWL05tfGYJq0N
vTwIsNIKUPWj0RwmoshA16BWz+YLqSndqpKJugSe9TPPofDZyHcoH7xjTfm0rgc3OZYN8ZheMm50
8JIuN2otGM7zPh+pVrJrzxopkVjr4gH2Y95U4RYKR7n1QlhWcdpPgAsRyICdDwM3Q6TxAT9iWGH2
LfdoBrNUfBjGSJYAwE6oiSZkBfFmC+0cGyO+y9hFT1buE580w3Ay7ogfStfFMJdbYyrug6q6IzQP
2H6X3CfzbaWjS4D5bts6pG5EGX2ywvfitTVD3wH39egOtN0b+zIVtdiYjHqmyoTJ25j3emQi3lL7
uHDIa99jHxswqSqxLO6JXe3n5dTQ3Stzyd5GEOVKde3lLWh3TMK6H7tDZjAgGwKUUTYYM3bZWW7G
sae36UB7mZu5/pbb1QslL7Vd06ML7SFFFmVzJrodUq5lMLjSEQQRWT2mLfM8sObdjZUxqWuk4fF0
c71Jk1uV/JvQH0fiR7qn0bV6ynKmlLE3Yvhrkej1Bs5fG4RMOsrw2M7jsAkS0dEP/Mkawxy56vI3
1RP4ZV0FsnuuCdY06OBcz7a47YHnYLRkCgYdHRZUCYG8l/1m9AlCbFTNTI111V2CAUpj9nZE60iU
TG56lwSMe6mTqreqBNBbyLI7zAHhAdLAAejkFSOCYADLi1fULW4mcNdIMPOBULfks/eoRpN0vANs
9IO2q1wnthOiflRnk8PGtepYUWKwyLhDVzJwrGO4fIn7Twd2c3SG+KOR/QkPo79LeQDgbImPKLs2
csWPMnS8i4bqZVLTD1Gl900ChJqKtWDuKK6bG5vY3KIqbgqLYbpuGhsfXU22tgFRyIyA8Hfzikrk
jWBsKLET+x5qr/iq6chVTf2L00/PAwxJExT4RogT1PK31oC+HBYWQ9zZXzL+iN6wkUPAJzYTezOH
Wb+e753Sv1dj+A76lisMWVmRQALhZ1OH74HRHX3wc+Q+70KON6493BBCg84U2o7f6ysNXQgX/jHO
iYiAh7VXqOecxjkAif/wradxnrczp7d+LL+VTbK2HP/Jdkfm7Vt/9B+Dyf+k+vzm9qwhNiZdo8TY
eePb6aYGNpWwtTDI4WxQnOeW5c8NznOIMTYqn2Oj35YoCGavOdt+CHwrc+8VGBdyaZntWkh9AJAz
sCbslqCMBiHm8q2SLL+UNgA5R6IzhxtC7hDJZMZ4pxzkUEN9TmbxWtT4HwdGjn17RbbpoTGIvVP6
RLLprQZyBkUOAi3rAlM6lBueUzFPExdtWs8SDFZmW5jpU/WRko6o9c1swFCKq/TRt+VNUtZ3E1G2
Isi2jfOtKzXZkfo69AJCFEmvq8Fmghe7fq1jhnLEWD8SAHHoElZlQgC1cFi87buxtt8qXT6ajbgJ
q+C2I0bRMCgK3W04pm+EGFPvVYync/+a+les0wjKt2V3n2Pl4LZN92mAOsPKNlgS2QooBBg5ArHm
JoOmJrpt3kSfeOcvWTDSEYBCZQr3rDxCycr+MY7FulqSlJe3hpzKBZ6/y+uDTyaHzjmOiuqB4IR0
Q8gTHFnXh+E/rEsDUpIWV60vMU2XRAOIF2/uhnXC2j6wIy3X3Bi8x1qDSw+jx6C86Yfy3TX3yNim
VdA7zkorCGCTf+7E8Bz25bpsYL4HTEdRTdEGeaKseKZ7kVFGcXoGvnJOl2FXAuMYRoB6uC+dqD4x
W+i2Y5uWmDTSc0o691EO1FN0XG6M1DSvY9UgvJ2bY0s2Sl9Gy3iJc5SGiuzxNmUmIz9SjhOnKTko
G8SuIQlm7++uQoneNjTvxo4OABsXKTNlfuMMxkOsxc6I4vpgBPa5aNGXcQLE75m14zadglMRjohK
XdZdP9/WuvqhHV4ANuy15BmaaZLfNZX74gMPO2hOEZGDIHXsGtRwiQ9v0phvCbZdpfDVRVdyfEWi
XVPWkWGH50LnW9PyrmVY7ulcUcaF8ha/Z7dzbx3vBsPDUqsKDvPRDbUjQimSaWBM1JRxycBu4bRI
Q7h7bqdJEljIEQ3Jb3yYS/1Rxr13BODQr2nwMV3Nhx0E3XMZ4s9uDTBeDnJkFzha0JgfeOmmRzO+
qxY6uR8UTCha9WiHpGtH1bmXCewv0927k/Ho9MZdJ4dn0dCC0Q3dKrMkQDwWuOHIZev0/IZPrVqR
ImHvWm/iaesO3Jc7UeNBLnMfJVKR3sQ4IG/j0DoR8RKBtIi2pFBEV0aa7foAhYWuCFPIuO+U1XT7
qBRvUmuKaDhTSxYaAbabhBnSUZqLl1yaa53qdx0wThuI4J7d69QX+tYM4/axiNNj4CfbCLbiKaPj
uVFmBPVubw7IzOIeQRUhloBk0nCTyfJUWGQVjKHNud0avudJQxicC5cf0M4Bd4aJytv3tnk6XMuh
R+zpipNQHDn0+IBXb0O5hcSraJk5YjVqKWwGIg0G25iOyirRraj2NEU02NoueA2ZjlU1OfRDau4K
H5E8/hfrYNXDrY6BZRqK5mQ865ITxU9C38t156L9L1X/6rQLrHx4yDIDu3pdd0CBElZxn1PJkLny
5NezsxOlcekyUSDvJtY1Ehz8cgVYRbbpQRCrsiK69sCeignSEzQE+oZTAsWZn7DZYr3PjqlSh2kk
Ty5CXwJrcGvbAQpIpunb3Jr6+7H7ruUwboZGL+aJgW6VvKk62yPtHeanD8JSi466IB+v25JGZVY2
KDDrszvqPcQAezWMjDIrY5daFQh3WoGJk3yfR8ddpxzokOlbn26gfuQuyOshC4xV57nJqS/Nh9pv
DqZRNoRrhOfWDC8yBt/pobgNfDdf2+hlSk451IJjx2gQM0gaJtBE7c+48ZONl/TXsQ5vZgtuoKiX
R1Tmm9qt0I+WSJ7C1DgW4jGYi+3cu3zjDCztRLagSfuySNpLpuVjZ2iaA5PxVhhCbnLXvGp7mEh+
5aDlMY0bYFAygAsYmwzhnZi6zZRLbFiPFG1PcsWzbkL6sSFAPp9IYhvPli2YMBc5ndEiJCocBuhQ
+98NEyHbTEeKSGGkR6qf9zRUD0GfHwKXc4cRZ9hx6rG4CtsYpwlKT9ci8a8g167FYr8mVHI9i2MV
XGfA4tq6+iT+SGzJLhyWI9PFzybSkJcPYVMiLUoytQMrd5YjEMo4+cKVUlto7AdDhGfm6zN0CGjx
BzwEX2HEPCicCDnrbJRH7/PrQx4RRzjZAhnvBAJj9fWXrR+DPJI86g1rJsGgi6OehtXxS2UQdtYt
DRnFdBlvXVmY0YbWjPgFe7IXi5YMw2XCvXBwfnGgZEisBl0YDhso1ewpniCu4j8u5/4wLMmIX5Yr
2YOp+fpsaClqvOm4aGN05kTHTl9yq4K92JBxGAyLfenrp3+x7ko72DiFRixPTx6S3fJzv6xiX599
kaf++Duq0M2YlOLQKN7EfoldHHw32Aw1JDwR0fehDY1O1EF28PUhKji2Mll5+TJcjQuIJcq1P62/
PnW/8FLVMk778vrFLftPIdQ1ccgMNBtbnXodJ3uePLQfMRShaHGSWjGmly+D4teHjqdmOwjz/a+/
wgEOjqsg8ebLnPXXF75sXH/9MZnQBU8tS/tfXxgwSyHbppjTJctbiNfsi4L61we/XqhCX3+O43Zb
1UITW89T4DXoKXMBXMMlJrJownYDhCEFbVw9uFmQk6JDPdzDuRkHGthVHpxytzCPHsTZzOznrdUR
K272ORkybQ3lMCd9Oz1qiyDPnMRWXXBYSXyiWICiG3t2gktesPEPU2feZ0F9G0M+WyfspasR4Qn7
6RBfuwli33ymyeuINCCryPlBYFV7KIv+yJlAIViM93Xr5duSrpQxPoiwIq+e6pYuJE4z23sceAw3
lkFXcYrzpylpBvAiJJBzU54SW37G2H95R+lApFPyaAVZCfkTk6nlRlvW6KspHJdNgEQYJQax1UF3
tjO/OZlztLX0hG6vKHZExyOwHWVyaGkNrUs3vJql70BJ6hBU952gDYNgNk/NQ2FO3ZUO+m+VQVjF
CAyGgJdFitENSBhdS64jVbrHLOg4LtXumkVSMg/aG0nHB00RJ8IPzr7ZuTSsmDCEzGdos+4Ke9jU
Rfm9EvquwVRli0MllxCYaZ+59D1z9ZxaLZr/Wv7IDeeh5lCdVeUpy6bsKCeE44YNjjNLoGGIp7Ty
CRRSqzz1jgioaoYnS7BfPz42k3uVpI8wbei3yOEu6Ox7vy6Pg5/cmvG0KSv9TDOe8z5wL46SxdNk
s+LOyI/7rn+Lcv+8/NgSg+eqzTGZOcivojj5XmggynTwGcRNr0FlbvNAkvRp5g/Kdl9sgwkOLFHc
DeZr0bGy6rn+PtTyteU3VAmNEZLMV7ITzbdoooeNcQU7koYiivoaB4M9NS/Lb7e2aTfcpI4z7/25
fXf7kCwKivMl1YLW7hU55lwmxMoeJzeEvaZ6LAPqHzLZ2CmzYh+U5lPVjvtezJwS4+57M7SUV5xz
6YCzVwo8dzbWjJYMmjHYKkK2WM+8I0KqfUwSGEQ3dnl0Q6shzn+kNnZNt+o10ONVEut6HYWkp3Gq
IHeqhspsTY+l8D+dUBHuXNKDsrqBdF68qHfGRHoo6D/qPmJ/WiOq6TjsVUeb3jPg18jU6w/wi5xz
QRdTK0SdJrMM4hggztVtty5mfoWCyd5y6RgUyfeKeLxeGm+3hBBFGxEwhHA79Wo4A8mizoPVJXum
lDZmFdJPYPqtA0HPG3APAs/qpnYWvC3vR61jZDdRTUCbbm6syXvpa/OdtVJuCi2/9Rq/ih3wO1d1
v8r66TOtp3JlZFtCX8J9OxAgZgf1owN8KGQgSmEj78KihFc7VBCq6AuTSAp+nWbdwXG1eZW1yceE
wM0SzSV2mp9uSiN0nlOMtET5hAqmb+zPYLUZRJi8izBxMH5E8m0uPd4e30NA5l/PfnUfdPL7kJNg
1wT0XHVTrMoWdIbNJ8uX4thF85s230VDwK9nPzsxD2kQ9zyO+rl2rTu4UPg4037Y1raxz6pnDlmY
/Jjdr8PMdtb2gAXNx7vRpBwp81w9MlG3uUlp/vqDy8lNGnQbq61M0gQ5Yk/pDGK++mZ2MxCtPGBX
jXlLvPqkXP1iGurWjnMwOvOWjJKXpq+Owib/1Qp3MWHUayk8oDoxTi2iWw+9Ez0mkYK149RLmcrw
zjPsfRjiiWkNpLMxcYs65bTli/3ULMJ/sZhpD3SzXwn2DXe4NO3plLoWyA/nraIEa0iNZy9NN0Hp
3Ve+8+G5TG64bQrZ/RB6vpTV2RV6O9m0AceAe3H5AmhLBsFV8Lrc8DVmxi72l+DYo7QxcDaa5kRn
X9LU3RhT8t704cF39I6XNm86h16cP5jnKaATQ7EgNmrCY6jLGtG9cZ+n2XXZfxghED6vb+Gpmcep
Suy1U4dyZVsMD5W3lQ3YJ7SKW1Euwj4X35E0Dqh6b+lTXUhdOMusvRT4jorC2ehM3n393KnFxAk2
PuK0l+1qV99HDfZT2N8I4ym5bTPm7nSAA1MgURGl066zsyc3GnGcZGGDmmD6YfjtXnsCtTg9ldWo
aLIpUYFbum9cniXwWvg66oLwmODesdKNnAYSoex3nz4ugAD1WbJuLY7ppq6ekirZN3V0UoVxC2Md
vCGr4uifPbpJsqVRFLYRK5gt3xti0g2ySFrSAr3sw9TIMZmdPRZoH5ok2QAVs0gJYOqOH5rFlbyF
mg4rdtp5qN9o43JY9BKOkTBhWGiNonpPwvweMcVd7at1VtozxKUg2/S5O2+pQa4JnLoyfftRmfZL
qblmOb8AteUxnlw8OLyWCf4WVr4MkNS0KhnDrAzap9TkW6avAFCdLePAd5OMbUILy6cEH3of35uq
/TRDahxBjCgO0YznhI12D03+zmQzsCJGNvZ0LDVtYmumL+mVVr6uLKbtNXacZGImViZiX5Pztp60
uPHieDuZ9ms1m8v0KjjpoCVQa9p27pRxSmSWYmJiq8pvSde/NCiT14KQUBnhRGwT7BEtabweHaTU
7l69rNo2bfNRTfZbXhXPRUZZ0MVPldN/g/EPg7UYL9QaxY7zI3mQFWiKbEjfo1bufKYTK9qlmEXr
D8X7GXij4GEAtqatLYnX6cGbsBEa7SXROHPHDblbFbDuUd5lAZgudpqC0NZ+XiseJS03scs7Wnbj
uC0GLI5agV3I4/KVhj65VrHJwIvUI8NK39sKRUDARsFYTO5IBrsxc+bFNhcGOUGCkWJgfivCb42B
E3eqTrCFGV547JRISE50Xs/KMHGaRsdktN+HPsVRMT16k/VO04xI1IHUMGKQ2S+Lz+X5DojxWjct
/oIxRw4tkIyiUH20TffYRz2rj8MUbpDTtXKZtHm1ky8S+omltDuEbqvumi7lACqMT13xXZTxXLBq
mg3RFcQfLJFT9gvSgINd4EWE8AT9gpbxV7nvtt+FQ3+qDY0a0qW1bM13Ben2675iyUTjBzD007B5
FY1hfTSEQs/GsJl9QrWwajsIedaiVj6yDuuY8u8OBuLk+CkVRbcLdao4WJ3NNIlPHZMSmS9js5mJ
jGZAqgFjxM6rGTEXCIPxZkqD59bsl1jvdGtVzSnoooafUmLdKVgyxAysd967cYpNmGx7zXGIrgKj
kBasgisTVE3uu2xiDHN4x90xsWgkYfZIx0ORW1ubCf/a0iGJE7RBAKPLYa8N9VLN8XCsGqzMicV8
0o1fKjEjixZ6D/wGv5pIL5RAaBQm9xXhzaGea39NuUUOlkkQu5bMuLtpa5lFtc2624nmat/hGh1N
522kXbGdNesKb669K4zovqpC3CsBGdRDsnN0eKej5lXMibUdRon/C2FS40s6oW64t2Sx4up3EBsh
hzC9WbtMXBkGncqGU4Vu1K0V9O5eeuMTtwLGi+os1AADLtMXw02eBnPxchhstTCVK5wN7TYZBw3Q
bao2FGsYTgt+c5aoI6TqVTDR92kaTBqQ/ym/KmJjexd++uQAHRmSojqU4XEGLLcKIXCYFaG7/cC4
1GrtgT6Bc/ahcO20im8y+lZ7Zs7mHujsvSrlRxmmybWpjn56W3PIvnTWfCLkXB4ZmbUmcR5hC4t5
ZMPKkx6jW+jNR7sk8KY01WouE7RSdPPKLqeOjHA/++NTS1toEMV9qxf+rHBIe6+f20YD/FOvfvnp
tC7cA9grK5PU3Tye7wtJm65mZjk14XAfpBdPh6eZnogLdYQCUZ+cLhsIQDZ+1vPMSCkeyHOcR3+t
BVkpqvsp/NzZZMG0txPzyTbestT5YdrzeihEcZIFyhnZx9ezFc5bQmsU5bvcxkNxS8bCs624rQu/
ZIKBnmBuNrmXFTvDiZxdV4YHCOa3MJDNjT3hVYpaWIGRFW/pR+NcSQlenSXu5W4qNpFkD+Fdo7ZJ
jg30eJqioDmyYD2DdnBGeBa6cPfe+Ex7hh4hzN+d1/YfhWAsk5fBwzC6r5YYCb2snrqCbFq0MPXe
yJ3bEcDqqpm+WzUd2ayjpKmZ2oQZKYF5F+CqNo5zaXb71Otw9g2h2rCHcptmzTlxQG1Hui42btrv
2kIdK59efegl7zO+CdHlr0OG/Cno3prI3xVtzVy+DCoKquGGgfjNNDI5ACrrXJjN4pn44RS9B46C
qUfXjQmMArENZ2xXxPt5MbyifO4tjNCuReCvIE7HptCi1ankLmrifT+IdFWO1scwFVAtMmuTh8mB
vS/ca+upwxYAlp1iL4VtuZOQ47wsPycKK2Qh+4tfiIfe/d4k+cb3MalSrX+UbffqJOugrPObTGGU
W+hlM5KlFTCbbB8E87U0F4ugwNFeCBtvPaF6MQkw/kwvvTEPnPoM+n7bgYNYPZLrmz/FcbeKYPKu
SruWoNdn6CmY3rriZ1WkBAh0obXxYufDnsZyleaJs+1j6z6yzZa8CUBWzeS8dh+eFuQQVUyTaDF2
7mI7nDLaPS1HrqLcRQFH2nR48lR1A1o1houDC2Iupo2qnuKgqfbkTjw4wkivYp5fCr6MyA9R2ptu
jJpdnXVii0pmL9qWyVpxsCRmO+ZbD3NIcrMK7xSBqhsriN8dT8THXvR3jaGYzo9APbMRaGgUj9Nm
ttXeLwCpGgpwhGNeJ4YcthHtFeSUxbrTdQeOw0aumB0Y5gRbshn6gzIOouy7C5lJDBCTHoVezww3
LLfSHL9/qY//v1D7P4Xajkew2r8ItePmUxecUH8jRQJ45F/9j0jbc/4XzRi00YoWnftLif0/Im1f
/C+P5DfhM730bPe3fDdwkJ4Utkf4hy3+ke/mk9LmK2Qspufzs/7Ic/v3fLffJNo2geHKVdIUtuTb
Wf/gRArLjJAJR84JJV59cIN2RHx1r0CuHVQ1TjsPIeutYiiMukQei7Ac1zSrtrHLNtYx1f7b5Tv/
kob/Fjf3e9jcr5dD1B3Fv6VQtVtcyL+HzZEVsegec3WSCtHtVEblLhGf/eSWd2bx7i9NF4V4Aw4H
uak0f6/+/ef7/4er4doOV9f3iYkVy8v7e9YdKcmNL1xSX8fgG6zn7kGNwQHVcHFCp5RtBwdpc49S
EbVsvP/3n/2lhv9LLf/1u3OrcK8oxZzOtP/43etoiMIutexTmg+KMdmU7p1JIoLsvE1CstKjkbAx
5xzFXOyTSfLdQaeZ6iQ/JcB199R59SqMzAi6dDMf/uPFqX9emV8phSBPLR+U2+9XZqhYRE2jtk8Z
Ct5t0lTfFB27XVUFC2kNb3jXcMAKbQIwVOEBKcr3WRcyJe/FQ6YZq1GwVsPo7f79ddkYJ/5mMfi6
aDwNJBMqx/JIT/zjokHAa3J0EfYp6gM6FlUwwrWieVgE/k/O4+BCzATFWIb+dqYZ2mS9usqQplyB
yYv3KaEa9ERl0++crJrgMLfuzjChgQ1uSFSndeWT9mqPXf0gdSVWk2vTpgtj6zQ443fm4c6l099w
v7lkB9qHeKaGjOJQvzHzfTISYd8baXnmIYO1YRUbk/7yxTGTHV7d8qrzpws66p9NYdccefAhx40n
sbG63wxHvJii8K///WpZAGb/uFqOyWPlmJ7lOq4tlqv5t/s7saKgy8LAJopQm7swQC3jKAt4CZcR
6hddpHlkrhZrwEtg1j51wAnh//WFWBYrDxYViwfqjwctTKSZRdNknxgzMVcyo5vcDOT93I37UrQP
08zwrZyaE+zYY9vmx9Yzxsd/vxj/vHMchP+4U5RrKs9U+GD+fi3itqwNR3c25JvopyEOSFM5ZqIN
tX3/bMdge0T5X8vb71Te5W7lZzrC+vovW8Ifd6vZJ7bbisw+AQI+jDVab6MRDzpEIRvkxg5HxnzK
VXIrWoQw6ezemDZxRphbn+ta/cejs/CO/3EzSOFaAkQwb8SSPPr3C+AF0sKaYskT7bNrnQ7yWvrt
jQcFjTAH/970pk/lGvEmL9wYdfyAy7svwDFp6ra5wKcSldYNmaSAXialrgbGD1vfye6lSZmrpwSN
Yp0GJCDpa+wG0y5lQM5IBa0pGrpfKbS/5Zb+feMQ/1y5HdNmHzOXxdMWf97ZdJxFEDipfRrsSZ+K
uQzu6qWvp0a8MWOCwyjwPbBNjbFG4W8fs0aBspocFAtldU/I9GooTQ5WXVqQrIRZVg51uiE/mZnS
IE+9EsZt1oTQryIwfbmFJqSjLU6ms7tjjs+gwaFzqQj+3Cd+Ux/+/V793Uj1676xbelj5+J2dc0/
Hpc0850xT0vum1RVByjkQAtNXu5QdPpED7YLR/3Lnfd/vaLWcv//vh057Ea4Vix41FL8+XyMpVdr
puzyFCt/vM9pBp/LuD5bJQB/X9X+zs9hKkaZ9E5fHzxgL873tCry/9iUrd/3HjZ6G3W3CcuZCsX9
55NaRq3Oqqo0rtogNRAcmw8M27K96zBhjxDZIstJzF25lO/IueUNJw12wqaWB0+gS/GzcBOGdfhQ
4CD9j01b/b6iLq/N9ajGpOPwaGNZ+WNfLBGRCges/1WFgNcx8N5YCrJV2ueKjcJHT90lSEEA95uu
aPCvd0DdAu9u2VdCnGBIol2TGZrE7KQ4lTtjfFB9KHc4xpDdKJ+xCbdxUSj3MAJY8anKVnHYYP0S
/MNkUvaKQwGRDR1gpSoLgTpV1i2Ho+owtZ6/Ge3gQob0qgw9f0sSGiRNZjtN4plwRHBMeEvdl+I7
2+fpuKtq1E6URylR1THz1kRvLQNrqg2k84xe3dL69O+3Nm/h73cagzp02NLlwfVNycjD+ePuLrwx
scdcggMNaVQ2ynlijjrvdOwYO6fI7+QYDGzanbmhvQn5ide+1kij1r/SOP5K56hMkoNiT9Ep1tV0
RWZ9CuAQskaLXCJu6S5Rdr3ldn6cE4hjEVD9VUSH9GpKkDX6rnNhjB3vs5SUSBvbwcYaOSSnwr0q
aJvvB2e4rcIEU0mIP5AGQoPPJZzWNTK69fwFhLBGCNUJMAPs7wvf4evPY5JBuvLdYmV+cXNL1/PQ
coAGnQFJGsiEcb9IfaJFj/Atrv2rYTwAD59uEUzvAqbmJzGExboVTrujPOAWGohlrUaJd4DBi/SZ
TLTS2KMJ9+GbvmRl2h/nCACGp+5Z16LDUhbVWf82xSM5rVHzEAlgnH1kYvSvDMCpjhPcEWrsrMzc
PresoXeD0WoQfEy0HbOkf2bN++p/c3dezY1b2Rb+K655hwvhID3MVF3mJCp30AuKLbGR40H+9fcD
bY2ttmfulKWHqdvlktWUGgRB8IS91/pWFEjYmw6abHjby9iYtCyDdA/QB+gluiSWSFPvdyIjdbkk
EmNu96SEqFg/oBVrREHrX2w1mW7gJqEo1J8kkzDiqKcoi74Y5iYhexjNAABD8Kr9QYqOTnmnfsap
42O1Mk8NTcklglioXQrt6Zyq4VratO56W1VoHbfGDnBlST+nCAX0ryPR7dYVMqL1iN1nn1VyntSu
fQ9Q1J3llgdLsK7p+XpoX8bhMcrC7tBHxkZHfbZVU+uc9dBWKc1QyJz06kYehitBx3NhB7V/07Zo
dFRYG0Yig6c4G66Fk23oxrV3Njoj2Rks5OvmzopbSKlJhvrA9DLyNEh/jnMMbXFp3waaV4GOYeGR
phVqIavekikBsCpLvktL+ndK6333VN1bdib9jjZIUL5hiFtIMxmvMv9TXIDBQIOyCJssONZeOsz0
0XG+dEU1FaWvyqiz914gqD5KoP0ktHSEzbTGwic/9aFpmyW9+nUDnMpw5IC9LlibedAfFRNEWxqa
6GpVyGbc1lvNjat5bSu0HIqjXqK5UhNz3HCvGQsKFaxnNN4bw6UQFegZzKE46RZYLYpf7vAqAxOR
etypmPQoaXvf3bCS+3zMX4g4GmeuO+Y3nZMfGcl0ssZH2M50POemVIed2+DrkvKbwkfj0TO+RtkE
hQr1w9ixsjDYSa+LQJAMm7VXSpOsqMKW99Lw177ovJsaQ0Y0SBrAERIZ1zqHmVMvzbSqVhIT6NyN
23yb+vTTEwQFIoqClTVG/u0QlSdh9HJTSZc8LD85UUKfMWC4R7w15Q0vMMdoUNlbT/dOwvWGfZ3m
36lRd1cIpFSklQY1Pd7VGf7N8ME3ucMyBOhaOHwS3n2lI0bwm8Z+qQ/m2AZ3+dRELhwW3sI2qmuZ
xaTkpOkuUTMD3893F78BlTZJ364ur4WNbbMZv/lq1u2yZoBIHBv5Og6rLyGwqQTZK5K/p1DzFjI3
A9y0U4akh2xncNyYSKtu3nW2sUOcXWKPQI9XlwyBY0kBIG6SYyMqEJkK75aaupQ6VTC/GfXvQ14q
nyq2w2uzw6NY0fFlIMifU5YU4PmoQ2pacVPEvty2TnxI89C70gPoePqY3as9qbSWi0tMGZ8CczCW
UTlMXmM72ZatmNpUT1Uwi5pUUhqT9py9UeXXs4jKaaNZB0DgG+J2ryJigm4Nyqa0JehLobUlqyri
YwcatZI129Bc1x7IRPJr239oNOiWZpI+ViKCKarRXSmFOBNDNJCyOMRsozkTbETGbVKgub2EWzRu
nB8BCAHPshOg2wGVdybrbBPaYtZXyTjTvPIzbCAXkbhfkXrRQBls3YdgCsMoZbs2ek1cK4FF4DTq
p7KXoGkzc3jwD73asroWFLBtXz2GuRs/tTS+Oi3yMfuyp057cytlqWzbWrspvZJ/LpqDJ6VzpYxX
VYvx/LI5y9gZryhDcsmqKigmuEi+rprMnnfU2Fkv3o8SJ1Hfi3KL8BUwl0eeXdYvNRyX+yEeEVVj
CK70rF2lKfYkNZIPlLnsvZ86OQZD98lLrfwuHV3UWHVEQ6brsELqvfG5Faikiqhf4skAczTGzBC6
PI90ExZZZ7TbzAN+q2iaOevMEogwGevsGRZBIAZs+3HPTaLf+oqk+Gmyl3B1Dw9yGRPZakETL7Lk
wVb65GDIw9BWysYlmGmBMtwf9s1YsFss+hvpYFgUEJED6ZmHQlceMV8AQ1Fa6H6+DzGtKdjGxxVz
fmXDeWwYUyxK7cSaoaxXbeNa7zDNx/jZ9LJzv5Ry+NImCM5pUTVr3S2/KrjfvwA0GOeellpL1Y9T
hCp41+IRglwxbS4c0cmXgcwsBshQ3cfQp2ZNT9WoFNn3VBrBwlFM40DO2W2N1Ofakahk3LroVylR
KW1bV7esw0eezvVR5purpKB/n0iB957Ww04xV4WNcFTBH4U4CxHRSDc2D5QJcUVB2jFQDQYx0ISh
Z3dJVpBwlXYdjnhPeyScSo9DRq/7/kCcOpXsKKp4HxuTdRCgVymmBnnpVAQPKTuz74t92MIbrsa2
2zEOqxlbYtcebPbj2LetHAW35lrXVU6buZ1EzZEIJj62pu71Njm6TYXszBieQiiFSU1PPRiUq14K
mmJRc5SeFeKWj90lQvtjVBI7HaGIX/eZUWNTouSlQ7Vg8se0VvdZtUDcNK2TY2fj5Wk/GSW7pSN1
CACu0GeY8bxVaoQRgFAKDuCsIL9dnjEqg2ZdWCHQN/Nr4kMrjjxXnVPJQ7mooxcKRuiozLz6QSQ7
I63FvM4GcxsEmbP0Giu+6pnBccBKl887wvIqUVbMjDQnR/dMp/V7kLfI/R3x1GZwn4uI7a5Ql5kX
1QvNVb/hKgjZkqQBeRTtTZvW5sqteu5/3V0VFWo8FF0H1WiPmdWwURH1V11xt3W/Vwbu71QrzsLU
nojx4tOlW8Co+2it9SFzh3jOiy5Yijb90mD/37RxyDCdQ4LWrLs+7fFYOqa1KLPgybL2UzGsD4xg
bec9vVmA4dmIwE9PUeY0n00ZbwmkX1khqF0cd+DtMnNFWxOw7ijvez6yS2lnaOCLJ+kU8TolRmE5
pHSqy77e4jj2kFZki2oAnU+P7kqUAHnbSF4pukOcX7bKGq1eOQ9tpwWzqjc+Ofx/0Hjbunp4gixp
rcKg39KMwU9u1gPvdX5S0+HUaNGmGbRncr+0Evismty3Qwe0wkG7IwqxSatP4M50hJRIqrCfwFYw
X/QE7z0a4WQZabQJmwTyIG9GLshxcFxMSHkByB6z23Fog3zelXXBwjhGH1cgwMrAontVSQtzoDEf
+Nltq5bzSTGxpMuzRBJE/wnCJNA/Lg+ipCpEt2+Xh7J3+kWMNH5ClFQLUolZ/aITkk2O9UXIRRfm
xzwS9RIKsK0jtK/6+r4pEKUlJe1U+mqht1CFq82lhrAGgMqNX7f4LcZ+o02yh7Et2Hv45jIwCzY7
tST2kmx5NJUUxc14WSDKZBvceTSIpSDGD91t2XuYhQnSY9NHJnHHWpawHRS+Nc6C6zI+Kkb8tYnV
J5xJzkpYvTWvGwXzTHat2BW5CQSYtS4DOju1BWtEZ+VKWKeO0GB4hmd2vEgpghptm5ct2kp8YmLA
Gxm8iNHKGZOYuX27WLDu7BZCsW8dJQzXOvG8RoXoLBvLuyQjIwHFd0mEdLBihT7DY7RNgR4whDLK
2bQJlfI8mGwxjDxeM2x+rjySll1KSaaRsqz0FQ3+iX6vBowWaYpIkcRToloAb6RGjEoRCCD2h6Vd
0PnkRNeZb2Dwzy0yKYqQjE6UBUxaLqRrG/N//OIE5rnrTeYM/CsrOUTrobcfQmhxy7gMmAgiGBhp
YCws3z+oGnZwo0YdQTzDZKHxbtMiPoZOd1ewCGb8qMGuKO7z5PCctRVleto+/gonnOUok7lsYbTm
vdGJEQOr94jO6sUoUlAlDYXzFFlUVYbtotRXvQu8RrM0+to5K8ec6QepDKSV5puB3S8JYHO6irmI
cbSRrdWNGfVdEzh12pIokeffEmWgS5v5chPrL0gSsRTmQO4TlJC2ghBjyOQhdxB11drXVjdBadbJ
wWchSFe43WS2mxM0UNiMtH3weVzXpTw6ntmCtXX9eSLkra5zTMVDI8aJbE2PVyEB7c1apO4Kh4MX
CdygOqYWcHXHvs3aQC4sA1C2qiU70/pqVlOvVuT99QBmNtIxeEcmLrc2IKrV5hpz6zpc//iIyxfH
l8Z2XFCsQtEidg67CYaKb+FT3uN0FX1/AmvCVI+aI51gHE5juDNzjo+Mdb5JG1atQP47KK7CzL8T
FgKhIsap5Q2kvkrfgvTP7Jpq5jpObHT/FWaudeuTsqFnWMCt9lSZXxK9flHcmOUJzkemML0fmoUv
xV4aYTJnl2Os81E7hBW4u0CF76o08U50wcZO/U+ZWnzXfIbnhnZ21Llsh03sC05y9JnlMFoG89i1
bpR6KFYGObsj5emNTSN9rqvuHeqtRSKz9kAJtLv3XfRg7C3Gpe5SJTLGslqaTpYz+8QRkhz4pxre
r/lEQ/Jc8UTFU91VHsRM2gXeImibZKP5DraetldhlGZ49si5mpelPazsLtThZpRn03W0K8vKDy3D
8E4LWWiD3FipLcH2uppbS0f00ZHjRMfLd0mfRcfAT2+MIRjxHL0+LlHJzJRx0Bh1cnIChIrZUudz
cfnr5QubkkLlMjPjFgbixUZMNF7Z1us2KYNjYRikvtV5O+yglG7r6bHq8thQBy9BBmM97yv/2OnK
xlfJH7Kx+B8vX8x/fmcZeGh7H05r7zuPRmd9EYnRbhqrp+iUyM6Fgqoc6PnwV7srD/j4uYXieeFq
9AmAYS6LMCmeklVegKuXSpJussk8OEQDpkQbxUajxN5cT9UndsX9wob0s3ILJNuoxVTNX4Zp8SJJ
XofIEdVz6bW3TrdxiaxithbxqsAhkbtYzeJA1faDnLRVGHx4SW0mVw2iWTyi8qoiiC9o62gS45AV
xuJ1YVvKi2lW+MORjsU+9TGc8djFmvso8q8bhPNrrOuEt2jXFGWm9BF2c67mJrMZXdp4FUbk5Fbt
8CBL4zSE0lqwPfneTBBQS5R8gKYaY2Cw+sdNlGJKi+Eu854WlV1tJbl+d47WHqRuBDeIaGI4P1ed
yNZ9OEWZSqs9TCNlhzOSmdtnWZtFxl7xO1JhkIZsUUyj2h+hr1L0cPZwV+qDI0uVvJrsWo5E7hR+
kq+ZpMgLATyEDz1U7swGaxG+jAWbaH0r1d7cJ+n4Mhh5cE/34srW6+DgOKWyqQpE4/3gQZkCaWvK
6hbTmLupWFrMxlQDOmwymXi+1i6UIE730kyvoXYyWZPfuonSId3E8UDwa4f23wbXMRvQoxtBib41
1KJtn0fwJRzAxzXU8lYG4brS2/xGpVQ265Hz2qkrD140Lm29+5wGir+gvWEeZJbdWzASUFfGh3yy
s5e2ddUV4Jkc9CgQ0XRnzbzZra3yJlOlDdXD0W7N4C5OnHLZeaH/uZVgkgFrfMsLtLk9RTeCS3Fi
mMZC0WtwvV73NVcSePpJTZ5EXypI6ZJqk9uEhtQM710/YumF9AD5quqZB/wmrO6TaJvoIt+bQf5c
lZW8FkmOmbV1oBUNzK662T+5rf1p1HV80ZWW7nnpwbpIQWH1vQ/ww9ixUI3XlSMsdijC2veYZWw2
tzF+dFjaN/pIvkHvd/6SlqQ7cwsLBYzUvDkdwW4CGQx3Bcv72m/Kfe7nn/U8VZHIJObGtmPl4JTZ
vTvEK1fJJ0U7839dJ+khT6mf+C0bn94FrV14JwVZzs7KnbuhE9UBwcWjlpjaHo86yABqdLjSlEcE
jfmdZhhbttsOfBBINpfNp56X/rZurSsqRf4N9ooAhi3W8NjwYWVTP7wq1Bamu4i0K6lCQqUf666k
VBE0Xx68/E6Xme2Vc59B2FeEJW+RMAX3XRfDVaEHTMGKJcC8I4hhwGl427qi3jIV4nnrk7wEMCXM
Q+71mDwtA6pLKrJ2hiaSJIWmozoCOM92HrRCgUsTUcYYc3DxpP0uS7Y/m66zHlzPcDdllQ4LG5W6
RVl0XXSlC8yEHjinTl9L7wiMitg+J56ODQlTJffxXTBqX9T+S9R5zcJIQjkXRnyQqtryHgQ5H4Ne
mSO1J807Y+nJgKWyD11W1cwI+TRytgxyegr725sEYOGmiyzsknnwEmIV505a6CKbDPpIiEMzW6WC
XJnq2mVDhhN1IIusjINnwwq05agowy4K8VUFlrvBY67vhI64VvU/IZAadpcvfI7uRkHkgOIwkjp9
ybBLqWWcQLRNR83+8h0kF6DOCMDlMqNuMItqH3YBm34IUh7yVdsiKFmaXJXEoaQZkCG6axPEa5a2
GzUZ7tt2asqx7+9IwWgIfWodbWZ2LYA7v8ca0maI7wvqJ45xsDI+GypDs+or/coNtG1qBPasdpME
8zibEH2w7ofOepY+tp3Iuoyv2kNX9ua61YrbrsLf3jNcL3uzvw4jn5oUUVie5DIbUBNxOWVsJxm/
pNGx+2+iXWBI1nhGjVe1OQP16Le2kHsAO/SqWKovrNSEt0w1uvTz72YVK3tG/w1VOPKIGjFsYuJO
C7Z8g4VSOGsq8ssK97EA43QbYm1wTP/ciBKoz8AZ96YSLdua0ZEt2UxNKv9KszJ0tClqz0gBY1hk
uF9RPRsbdrF+QsBhycg5K0Jv2AVlL9hWJVcUmgiEqMnzUSlF4LFwPxmtou+7RLnvJ7+ahYNWwZjr
2hT3Hb8mM6GDox9ToHKT6qllL7mNQgrrGoJLu+XmRuYPC0ksm96EQSXVeNUkKdcb3ePQAX2k1LNK
B33Yse1E5R6NN4aGUaafDAVkxlnirqClNTfHBsZ/g7CkwdhWY1RpIhTxwE+CdarQxzCRCkasSdRB
QeRuk13nKcbXUNPVtZKAGxNVuk16bUHz1sM9n6xpKWAABg+11PtnSnNQ7tg6VRbLUOqLts9+xxnL
F5UiUZoQcDmUU8mnT+tlAOwh1oNj0N+OON02Y0wUnQ+vBuWMpE2MjT8VxhZBJCwcpcGB1TVTVOSE
NoiWBQarJcUQgiXCdBGMar5vrYbXNrHT7Iz5prDOpUhBHrgxUT6uy8aH5PGJUMDEQJwNux4SmDzT
+wq6jLxxze3AQIHgSeMRzB/jEmHqfYgPf9EP7Ks5GM2UWMe7VOS3bex5K61ATQ9wynK7TR4A4E+t
O/z9BF/p3ktlKWfThxba4u+esfB7CtHzzBSXxbVIaKWVNvugMLBRYBOuxQDxGGjpvao7/tK3vK9d
ao2LqHWyVV9RJehgFFFR6sS6yujT1Km9AbYJqdv45Pn+V/ywQDeMoZhnFnSXYQi1Re6GjArsVoMw
Z070aKYa3gJ3FC7ZrEfSzr5dSkM/2kP0qYbSsezi6i6qmuexr7kVv3chq4WStpMedgWa58JmpFg5
EUURstVG9ctYhZTwQ7y7ZDQzDCEbB4YYLpXcwk2Avp8NvNV3z24xlTjoSMMriEkYLFMsoD7L9HBu
ReqajjAzXtIjztKGg0aJYoWM7NHsSVXvZPLJtKopByNmN2SyaHaLEt5mapWLOLFuR0U8DWprMR44
+g7D3nKwBIJb3UDbL2W3GDzBYGFMt7fy3YwGdVFVZbK0BlSsFKcpeWj7UniA1YyBMX4oX5CI8fFw
5IvqSZ2c875DIhwUENo1YAIUgTr243iuiXppKWSozqrsxkclzW/d0Vm7CmFzsu7UXVm05bJA8XsD
Di6aFpIUv4AdhCE9UqraNOKAu6x9Lbrv2cLv0fQbaOcWA0vvneFGrEktMkRQ1kQLhlVzDuFd7MwQ
RKQox682foLHiHjraytor5vW9W91SeSU2cUPydyhsVp5lXXoyIGnsFxEa12hn9xB0J+nYmj3HWs7
WKoQolHja1ZxQD+cueZj5jgnC1Qo9hwC9+Lavi7IOHOp06/GsIpWasLGItXZPmkyuQ7Hdp82Rn+f
0jIkdaJ+GH3F2wcicw6iCVhfEWtruN56bIS7LmwWSkUqI0pOBvtgnd0RuFXuxXKZS4t2/gCKkL4B
91+jPZKg3S9xeS+yuNgprfDvzTE8N4pBKScfs6s0748mSZ3EJ5LypRbpc4a3e0MRT27AWJ2QbGFJ
KAz1k+6P5L+FeDKyWG6KMJw3sQND3+hvMhZcuyCj8iLcz/nU7PBAxRl9/jntKgI0IHltWJU+6zmv
Jsf9O3fSlJbROMp1HdmgfOvaoDWr3ah+oa7hIvQLVoA1QQPKSmuBRcYhEA4BvNDHM5ORlehSasJt
mau0gukStTzRA4j3l9xunkUJsqf2tCszt2C4hO0mRk2yrRwwL7mRzJMgN9a6lnRLw2SGpofkLGRQ
kNEQYD/Anq5CfHSSedaQrdepjqRm1WhrdDHf6EfXc9qDtw5jMYaThLBaq4QeIyv0h1lN7g22wTSB
DhYTLbysqF6GZkGHqxe3vpauLYOdaFrGOyrxCzNkdGsEi5/BS1ltCUIYfBfjejGQVxm6d01lEp7r
Y3/28QQsEabOZZleZWZH3uUQEysJwq1VbPypWUNbkn44XGBM5j6TrhcM9soI9a9eyzsXII5I9B5f
cx9vVUbOuRPSFKWgG5vARMaWu504ONFXVCFZQ1MRBG4pN16pBDsDoi3TOf3MqC+DT0UzeVVYiuR0
buYqutRlO8bUC+x2YKqxjC0gXm2lq8jYwa0SrTJaxR63F25Rsn7a6ktlp9m6nXqDQoXaYHrRd7gQ
EAw641tv4o5vnJHokoEdeun7i1oOawxDyaGKgXI5vbDBFQf+VlFi5d4r105sLqqQ9DPK0em1BWJ3
np3xT879vhCHvO6tBRIVMcsU9J+WqW+KfJXxLl0rGUtVo2LyRj0zFwG4ocYO6Z7hbgs6dwkPZgZR
hfgfq+AODfCcUgbFVwZ7wOs1tGYl22tpwTPMSYrAc0o9jW2Rr9MSV9ApzamNs0GwyTwMUzafvi2W
oKjdnUPB+AYRFVQqyH55qB8TUDTYU1jBRXrprbVSW1pf9B7TFvWZCTkdc8ToK7tsh9nVVcGGmt9L
hzALOJ+kC4SbNEwJKQrCadqQKKndbscEemyTei3Yll6bEn6oosmDXhF4kFg+EtqmOLRWddViiloZ
OYGxbZ4cy1Fj/zlqNpUDgqlqtOSzaujbhdX2uMx8MIOjOmgLry0f7YGPiqMkj9hhJoNFR71clftR
Bjrm+4zZvjXHY8OVQ09T74TNUxcSX/XoOuPCG3yaathA0cVsfL3eGG6ps8MlRJiCBKkMBXtX4G6E
zGFu5sZGdiWhZgIso4MyYMWLNIDCQ2QPN52psuj0pLN0mvKAaoEQQzHeQPqTS4Nd2FzXC4QNdk2K
lxQp2ZfasG4HcpAq3cZtEpHs2huOt4vbT9HckiropBwAX+9B3APMdQ8Z1J41TWmsdEHZfejp5BQt
PRMnbe98pIL3qavv44rrVmqRt/NUkN19s5RK+znk8s1VzPv4qKpF5Lv7rncfoQh905pgw7oQGEQY
/f7L5bH27Q8ujykJMaGdYfQzR42VpShoRk8x1aFPTFBkTwEjl28vD16+lLZDYpa0unlTZcR7INH0
SlmRsR1VO2XU4GBf/v7bg7aikrDC3JWw0ubby29Kj/ssAHa4SG2b/XfHaDHzsOzTvedoaTbuvZxp
MlZzzuHyzMHldC7fqmmWbvEeMIFkxe63L2U7mX5/+7s9sA4NrehZiYCllLy8Hb7tuwqX80qAZ1gr
+kTB4Ge//YJaevh4dKC6kpbML2eL90zCxZte4uVLMH1nN+2hhSXDst6qd6ne82W67B0f/wTG3cYe
PXJODPW+jI10ZU5/c2O0e5ZFKXT62+WhzjEIgfTFvUhBA8WmH8Owi3PMzC6d4Mmdtc6NIdy0Hm1W
2L8nazRfLv88nt6kQjggsbMHKQyqJz2LY8VF8nBR2f2/sfD8+kIWp/rE1hr6/G1zpoxzlk1S/9PP
Mv30hjVn/ZD/tV96Ncr8+YF+Ol+e+WEozn//23PeoHngDPwwf2Pv0SdfxhtL0OWULuf7746QnHhZ
zQuHNtyfGXxMy7INbCb8Qe0LXgPK2eXHiuv+DE/OUHXKrJc/aEp5wt9don91Ef796/vlav7733nz
Ck4vKRNMKOsqfK5/b3FCtI9G9z+5CD8c4ncXQfysuwY6bQ05/fTnh4ugadrPliVMF1sUUmZVRXj7
33URTNNFhP6+i2D/rJsC6TA6gNcX+fs7AUbdzxaLEdul43v58992EXQDScp7r4L4GWE3Jh7xyzut
4pp4cxVU62dNdQygf/91N4FhaO//KGg/C3T2mP20P70LGA8M8EqubaP8mf5g1PhPPwr/waDxz+EV
u2nychlYw7P8s/H3X/3C65Dyx5//OpxsX/7+t2ncfPOL0zj7y3P/Nu7+4814cRnyfvfD1yHw8jy/
/vNfX+Afn/rNc72+qtcHN+G5OlXPwXD5wfDraR5PKcPz/ySnb6f09Ga8U6d78rcz+fvf3pzn7+7/
/+PAMv7huJPx6d3HrWBLZm8PfBmg33/g+JShI309xelt1NzJAvHeI89puX/H9f423uiXEfXdxyZj
pjq95K9nOZ21fTG2vv/IWXZ+rsPn5s1saNvTJ/K9B1+ck1N3qs6vR5pO23GMD7jYrzP4T/n3n0jB
aNJvby87yQcfcBeuuOrhy9u7UFOnyeG9V2Z9ziHpvT2yrqosw9575A1XPAxfj3O5vY2LDfu9B96+
nII3N6AmbO0DhhAE2yHIu7efSOFMcWLvPuXsJTz9MIoILNAfcOS8e/vmCddhtffeE97/cWyyiI/6
gANzZs1zPLwe6XJfUO/+gA/JhBaUf7jMru58wL1xdQqzN6MHgOOPmF6upkiwU/by+8uhq+Ij3sKr
k5QniE7yXNdv7mlsnOIjLkn4jNv69Hb/xqKaDdV7776rkLlA5vWbO1vX0BZ/xLGlDPkPWv3rwaZ7
UAeJ8EFHz5vqx0N/yInnWf3DGDI5Nt3XV/HL1vqvrJ2O52/V6YfVE5tHEgrf/U4ez+3p7bwFidxg
f/veW+R47n7anFJyVsK30zrHn7a7H3H83bmS5+H1WJe7BPneBx386tyHz2+msV+3ex9x5l+RLf1w
3tYHDN5HuA3BT/NTlTNTvv1wGpb2YU+wOMU/fvZxrn7AkuSa9vGbywJG/AMmnus4YUXydlejCyow
r8/11z+a19XZ/7FEZn7EW3lzzjI5JO3ph20CqA/9A877Lshfzj9t5R/mNqSkH/BG3tN4+PMbkZKB
9gFv6S9P8McbcTr8B6wHH7j6ZynPb5YUBlXJDxgZH844e1/vvGnQ+rWM8t5x5bE+BW8OK3CTvz7w
1+/wT+cqZWZ7PdDlhJmKP2Au/vRnIb8mKKbX5/rrJ/35xLyT+dj4Xo/1y3ljynh94B0HP/8fCcW/
q6T/len+878Da7332ENOWdt/vQiXq2IBdXp94F9dlT+rNP2zKv/H+tNrtf3P/tnb4tr0G8/J+VT9
438BAAD//w==</cx:binary>
              </cx:geoCache>
            </cx:geography>
          </cx:layoutPr>
        </cx:series>
      </cx:plotAreaRegion>
    </cx:plotArea>
    <cx:legend pos="r" align="min" overlay="0">
      <cx:spPr>
        <a:noFill/>
      </cx:spPr>
      <cx:txPr>
        <a:bodyPr spcFirstLastPara="1" vertOverflow="ellipsis" horzOverflow="overflow" wrap="square" lIns="0" tIns="0" rIns="0" bIns="0" anchor="ctr" anchorCtr="1"/>
        <a:lstStyle/>
        <a:p>
          <a:pPr algn="ctr" rtl="0">
            <a:defRPr sz="800"/>
          </a:pPr>
          <a:endParaRPr lang="en-US" sz="800" b="0"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11.svg"/><Relationship Id="rId18" Type="http://schemas.openxmlformats.org/officeDocument/2006/relationships/chart" Target="../charts/chart8.xml"/><Relationship Id="rId3" Type="http://schemas.openxmlformats.org/officeDocument/2006/relationships/hyperlink" Target="https://www.pexels.com/photo/architectural-design-architecture-building-business-443383/" TargetMode="External"/><Relationship Id="rId21" Type="http://schemas.openxmlformats.org/officeDocument/2006/relationships/image" Target="../media/image14.svg"/><Relationship Id="rId7" Type="http://schemas.openxmlformats.org/officeDocument/2006/relationships/image" Target="../media/image5.svg"/><Relationship Id="rId12" Type="http://schemas.openxmlformats.org/officeDocument/2006/relationships/image" Target="../media/image10.png"/><Relationship Id="rId17" Type="http://schemas.openxmlformats.org/officeDocument/2006/relationships/chart" Target="../charts/chart7.xml"/><Relationship Id="rId2" Type="http://schemas.microsoft.com/office/2007/relationships/hdphoto" Target="../media/hdphoto1.wdp"/><Relationship Id="rId16" Type="http://schemas.openxmlformats.org/officeDocument/2006/relationships/chart" Target="../charts/chart6.xml"/><Relationship Id="rId20" Type="http://schemas.openxmlformats.org/officeDocument/2006/relationships/image" Target="../media/image13.png"/><Relationship Id="rId1" Type="http://schemas.openxmlformats.org/officeDocument/2006/relationships/image" Target="../media/image1.png"/><Relationship Id="rId6" Type="http://schemas.openxmlformats.org/officeDocument/2006/relationships/image" Target="../media/image4.png"/><Relationship Id="rId11" Type="http://schemas.openxmlformats.org/officeDocument/2006/relationships/image" Target="../media/image9.svg"/><Relationship Id="rId5" Type="http://schemas.openxmlformats.org/officeDocument/2006/relationships/image" Target="../media/image3.svg"/><Relationship Id="rId15" Type="http://schemas.microsoft.com/office/2014/relationships/chartEx" Target="../charts/chartEx2.xml"/><Relationship Id="rId10" Type="http://schemas.openxmlformats.org/officeDocument/2006/relationships/image" Target="../media/image8.png"/><Relationship Id="rId19" Type="http://schemas.openxmlformats.org/officeDocument/2006/relationships/image" Target="../media/image12.png"/><Relationship Id="rId4" Type="http://schemas.openxmlformats.org/officeDocument/2006/relationships/image" Target="../media/image2.png"/><Relationship Id="rId9" Type="http://schemas.openxmlformats.org/officeDocument/2006/relationships/image" Target="../media/image7.svg"/><Relationship Id="rId1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12</xdr:col>
      <xdr:colOff>199064</xdr:colOff>
      <xdr:row>6</xdr:row>
      <xdr:rowOff>163091</xdr:rowOff>
    </xdr:from>
    <xdr:to>
      <xdr:col>16</xdr:col>
      <xdr:colOff>7664</xdr:colOff>
      <xdr:row>15</xdr:row>
      <xdr:rowOff>150832</xdr:rowOff>
    </xdr:to>
    <xdr:sp macro="" textlink="">
      <xdr:nvSpPr>
        <xdr:cNvPr id="10" name="TextBox 9">
          <a:extLst>
            <a:ext uri="{FF2B5EF4-FFF2-40B4-BE49-F238E27FC236}">
              <a16:creationId xmlns:a16="http://schemas.microsoft.com/office/drawing/2014/main" id="{1B5BFF9E-142B-F64A-A906-AE6504CBEA6C}"/>
            </a:ext>
          </a:extLst>
        </xdr:cNvPr>
        <xdr:cNvSpPr txBox="1"/>
      </xdr:nvSpPr>
      <xdr:spPr>
        <a:xfrm>
          <a:off x="11238539" y="1363241"/>
          <a:ext cx="3161400" cy="17879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endParaRPr lang="en-US" sz="1600" b="0" i="0">
            <a:solidFill>
              <a:schemeClr val="tx1"/>
            </a:solidFill>
            <a:latin typeface="Helvetica Light" panose="020B0403020202020204" pitchFamily="34"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6</xdr:col>
      <xdr:colOff>128587</xdr:colOff>
      <xdr:row>7</xdr:row>
      <xdr:rowOff>47625</xdr:rowOff>
    </xdr:from>
    <xdr:to>
      <xdr:col>12</xdr:col>
      <xdr:colOff>585787</xdr:colOff>
      <xdr:row>20</xdr:row>
      <xdr:rowOff>0</xdr:rowOff>
    </xdr:to>
    <xdr:graphicFrame macro="">
      <xdr:nvGraphicFramePr>
        <xdr:cNvPr id="2" name="Chart 1">
          <a:extLst>
            <a:ext uri="{FF2B5EF4-FFF2-40B4-BE49-F238E27FC236}">
              <a16:creationId xmlns:a16="http://schemas.microsoft.com/office/drawing/2014/main" id="{6287F043-3073-612D-A6AA-7B7BE88EA6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390524</xdr:colOff>
      <xdr:row>10</xdr:row>
      <xdr:rowOff>28574</xdr:rowOff>
    </xdr:from>
    <xdr:to>
      <xdr:col>12</xdr:col>
      <xdr:colOff>238125</xdr:colOff>
      <xdr:row>21</xdr:row>
      <xdr:rowOff>133350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1CFDA9F-A129-ECEC-15E8-3DAAE253C78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00699" y="2028824"/>
              <a:ext cx="4114801" cy="230505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5</xdr:col>
      <xdr:colOff>581024</xdr:colOff>
      <xdr:row>10</xdr:row>
      <xdr:rowOff>9525</xdr:rowOff>
    </xdr:from>
    <xdr:to>
      <xdr:col>10</xdr:col>
      <xdr:colOff>714375</xdr:colOff>
      <xdr:row>23</xdr:row>
      <xdr:rowOff>19050</xdr:rowOff>
    </xdr:to>
    <xdr:graphicFrame macro="">
      <xdr:nvGraphicFramePr>
        <xdr:cNvPr id="2" name="Chart 1">
          <a:extLst>
            <a:ext uri="{FF2B5EF4-FFF2-40B4-BE49-F238E27FC236}">
              <a16:creationId xmlns:a16="http://schemas.microsoft.com/office/drawing/2014/main" id="{B3AB3281-DB2E-2A5C-2D25-A596E04FC5F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8</xdr:col>
      <xdr:colOff>304800</xdr:colOff>
      <xdr:row>5</xdr:row>
      <xdr:rowOff>190501</xdr:rowOff>
    </xdr:from>
    <xdr:to>
      <xdr:col>14</xdr:col>
      <xdr:colOff>57150</xdr:colOff>
      <xdr:row>19</xdr:row>
      <xdr:rowOff>76201</xdr:rowOff>
    </xdr:to>
    <xdr:graphicFrame macro="">
      <xdr:nvGraphicFramePr>
        <xdr:cNvPr id="2" name="Chart 1">
          <a:extLst>
            <a:ext uri="{FF2B5EF4-FFF2-40B4-BE49-F238E27FC236}">
              <a16:creationId xmlns:a16="http://schemas.microsoft.com/office/drawing/2014/main" id="{F433881C-E757-A3CC-2644-062D06E5D9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6</xdr:col>
      <xdr:colOff>261937</xdr:colOff>
      <xdr:row>6</xdr:row>
      <xdr:rowOff>142875</xdr:rowOff>
    </xdr:from>
    <xdr:to>
      <xdr:col>12</xdr:col>
      <xdr:colOff>561975</xdr:colOff>
      <xdr:row>20</xdr:row>
      <xdr:rowOff>114300</xdr:rowOff>
    </xdr:to>
    <xdr:graphicFrame macro="">
      <xdr:nvGraphicFramePr>
        <xdr:cNvPr id="2" name="Chart 1">
          <a:extLst>
            <a:ext uri="{FF2B5EF4-FFF2-40B4-BE49-F238E27FC236}">
              <a16:creationId xmlns:a16="http://schemas.microsoft.com/office/drawing/2014/main" id="{F3EB40B3-4C1D-9642-E71A-78268439BE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285750</xdr:colOff>
      <xdr:row>14</xdr:row>
      <xdr:rowOff>180975</xdr:rowOff>
    </xdr:from>
    <xdr:to>
      <xdr:col>7</xdr:col>
      <xdr:colOff>1304925</xdr:colOff>
      <xdr:row>17</xdr:row>
      <xdr:rowOff>38101</xdr:rowOff>
    </xdr:to>
    <xdr:sp macro="" textlink="">
      <xdr:nvSpPr>
        <xdr:cNvPr id="10" name="TextBox 9">
          <a:extLst>
            <a:ext uri="{FF2B5EF4-FFF2-40B4-BE49-F238E27FC236}">
              <a16:creationId xmlns:a16="http://schemas.microsoft.com/office/drawing/2014/main" id="{BB157774-B735-AEAB-3614-A7D4FA04D00F}"/>
            </a:ext>
          </a:extLst>
        </xdr:cNvPr>
        <xdr:cNvSpPr txBox="1"/>
      </xdr:nvSpPr>
      <xdr:spPr>
        <a:xfrm>
          <a:off x="7172325" y="2981325"/>
          <a:ext cx="3829050" cy="457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a:latin typeface="Elephant" panose="02020904090505020303" pitchFamily="18" charset="0"/>
            </a:rPr>
            <a:t>Sales Performance Dashboard</a:t>
          </a:r>
        </a:p>
      </xdr:txBody>
    </xdr:sp>
    <xdr:clientData/>
  </xdr:twoCellAnchor>
  <xdr:twoCellAnchor editAs="oneCell">
    <xdr:from>
      <xdr:col>0</xdr:col>
      <xdr:colOff>0</xdr:colOff>
      <xdr:row>0</xdr:row>
      <xdr:rowOff>0</xdr:rowOff>
    </xdr:from>
    <xdr:to>
      <xdr:col>19</xdr:col>
      <xdr:colOff>419101</xdr:colOff>
      <xdr:row>53</xdr:row>
      <xdr:rowOff>76201</xdr:rowOff>
    </xdr:to>
    <xdr:pic>
      <xdr:nvPicPr>
        <xdr:cNvPr id="12" name="Picture 11">
          <a:extLst>
            <a:ext uri="{FF2B5EF4-FFF2-40B4-BE49-F238E27FC236}">
              <a16:creationId xmlns:a16="http://schemas.microsoft.com/office/drawing/2014/main" id="{7583C591-B0ED-55E4-A6F9-0E103C403B2B}"/>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3"/>
            </a:ext>
          </a:extLst>
        </a:blip>
        <a:stretch>
          <a:fillRect/>
        </a:stretch>
      </xdr:blipFill>
      <xdr:spPr>
        <a:xfrm>
          <a:off x="0" y="0"/>
          <a:ext cx="17754601" cy="10677526"/>
        </a:xfrm>
        <a:prstGeom prst="rect">
          <a:avLst/>
        </a:prstGeom>
        <a:solidFill>
          <a:schemeClr val="accent6"/>
        </a:solidFill>
        <a:ln cap="rnd">
          <a:noFill/>
        </a:ln>
      </xdr:spPr>
    </xdr:pic>
    <xdr:clientData/>
  </xdr:twoCellAnchor>
  <xdr:oneCellAnchor>
    <xdr:from>
      <xdr:col>4</xdr:col>
      <xdr:colOff>28574</xdr:colOff>
      <xdr:row>1</xdr:row>
      <xdr:rowOff>161924</xdr:rowOff>
    </xdr:from>
    <xdr:ext cx="4724401" cy="371475"/>
    <xdr:sp macro="" textlink="">
      <xdr:nvSpPr>
        <xdr:cNvPr id="13" name="TextBox 12">
          <a:extLst>
            <a:ext uri="{FF2B5EF4-FFF2-40B4-BE49-F238E27FC236}">
              <a16:creationId xmlns:a16="http://schemas.microsoft.com/office/drawing/2014/main" id="{0D01F4B6-3F01-E20E-405C-C2303DCEC76C}"/>
            </a:ext>
          </a:extLst>
        </xdr:cNvPr>
        <xdr:cNvSpPr txBox="1"/>
      </xdr:nvSpPr>
      <xdr:spPr>
        <a:xfrm>
          <a:off x="6229349" y="361949"/>
          <a:ext cx="4724401" cy="3714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2000" u="sng">
              <a:latin typeface="Times New Roman" panose="02020603050405020304" pitchFamily="18" charset="0"/>
              <a:cs typeface="Times New Roman" panose="02020603050405020304" pitchFamily="18" charset="0"/>
            </a:rPr>
            <a:t>SALES</a:t>
          </a:r>
          <a:r>
            <a:rPr lang="en-IN" sz="2000" u="sng" baseline="0">
              <a:latin typeface="Times New Roman" panose="02020603050405020304" pitchFamily="18" charset="0"/>
              <a:cs typeface="Times New Roman" panose="02020603050405020304" pitchFamily="18" charset="0"/>
            </a:rPr>
            <a:t> PERFORMANCE DASHBOARD</a:t>
          </a:r>
          <a:endParaRPr lang="en-IN" sz="2000" u="sng">
            <a:latin typeface="Times New Roman" panose="02020603050405020304" pitchFamily="18" charset="0"/>
            <a:cs typeface="Times New Roman" panose="02020603050405020304" pitchFamily="18" charset="0"/>
          </a:endParaRPr>
        </a:p>
      </xdr:txBody>
    </xdr:sp>
    <xdr:clientData/>
  </xdr:oneCellAnchor>
  <xdr:twoCellAnchor>
    <xdr:from>
      <xdr:col>1</xdr:col>
      <xdr:colOff>2828924</xdr:colOff>
      <xdr:row>6</xdr:row>
      <xdr:rowOff>104775</xdr:rowOff>
    </xdr:from>
    <xdr:to>
      <xdr:col>9</xdr:col>
      <xdr:colOff>533400</xdr:colOff>
      <xdr:row>16</xdr:row>
      <xdr:rowOff>123824</xdr:rowOff>
    </xdr:to>
    <xdr:sp macro="" textlink="">
      <xdr:nvSpPr>
        <xdr:cNvPr id="2" name="Rectangle 1">
          <a:extLst>
            <a:ext uri="{FF2B5EF4-FFF2-40B4-BE49-F238E27FC236}">
              <a16:creationId xmlns:a16="http://schemas.microsoft.com/office/drawing/2014/main" id="{82F03140-FCE2-74CE-1C68-9D8011ED1B1F}"/>
            </a:ext>
          </a:extLst>
        </xdr:cNvPr>
        <xdr:cNvSpPr/>
      </xdr:nvSpPr>
      <xdr:spPr>
        <a:xfrm>
          <a:off x="3514724" y="1304925"/>
          <a:ext cx="7496176" cy="2019299"/>
        </a:xfrm>
        <a:prstGeom prst="rect">
          <a:avLst/>
        </a:prstGeom>
        <a:solidFill>
          <a:schemeClr val="tx1">
            <a:lumMod val="85000"/>
            <a:lumOff val="15000"/>
            <a:alpha val="70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2838450</xdr:colOff>
      <xdr:row>16</xdr:row>
      <xdr:rowOff>190498</xdr:rowOff>
    </xdr:from>
    <xdr:to>
      <xdr:col>3</xdr:col>
      <xdr:colOff>428625</xdr:colOff>
      <xdr:row>30</xdr:row>
      <xdr:rowOff>38099</xdr:rowOff>
    </xdr:to>
    <xdr:sp macro="" textlink="">
      <xdr:nvSpPr>
        <xdr:cNvPr id="3" name="Rectangle 2">
          <a:extLst>
            <a:ext uri="{FF2B5EF4-FFF2-40B4-BE49-F238E27FC236}">
              <a16:creationId xmlns:a16="http://schemas.microsoft.com/office/drawing/2014/main" id="{57735429-6A19-4050-8FB4-9AC5DFD39455}"/>
            </a:ext>
          </a:extLst>
        </xdr:cNvPr>
        <xdr:cNvSpPr/>
      </xdr:nvSpPr>
      <xdr:spPr>
        <a:xfrm>
          <a:off x="3524250" y="3390898"/>
          <a:ext cx="2419350" cy="2647951"/>
        </a:xfrm>
        <a:prstGeom prst="rect">
          <a:avLst/>
        </a:prstGeom>
        <a:solidFill>
          <a:schemeClr val="tx1">
            <a:lumMod val="85000"/>
            <a:lumOff val="15000"/>
            <a:alpha val="69804"/>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495300</xdr:colOff>
      <xdr:row>16</xdr:row>
      <xdr:rowOff>180975</xdr:rowOff>
    </xdr:from>
    <xdr:to>
      <xdr:col>7</xdr:col>
      <xdr:colOff>57150</xdr:colOff>
      <xdr:row>30</xdr:row>
      <xdr:rowOff>47625</xdr:rowOff>
    </xdr:to>
    <xdr:sp macro="" textlink="">
      <xdr:nvSpPr>
        <xdr:cNvPr id="4" name="Rectangle 3">
          <a:extLst>
            <a:ext uri="{FF2B5EF4-FFF2-40B4-BE49-F238E27FC236}">
              <a16:creationId xmlns:a16="http://schemas.microsoft.com/office/drawing/2014/main" id="{384B8B37-0CDC-43A4-8249-C38E63D6A8F2}"/>
            </a:ext>
          </a:extLst>
        </xdr:cNvPr>
        <xdr:cNvSpPr/>
      </xdr:nvSpPr>
      <xdr:spPr>
        <a:xfrm>
          <a:off x="6010275" y="3381375"/>
          <a:ext cx="2571750" cy="2667000"/>
        </a:xfrm>
        <a:prstGeom prst="rect">
          <a:avLst/>
        </a:prstGeom>
        <a:solidFill>
          <a:schemeClr val="tx1">
            <a:lumMod val="85000"/>
            <a:lumOff val="15000"/>
            <a:alpha val="69804"/>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123825</xdr:colOff>
      <xdr:row>16</xdr:row>
      <xdr:rowOff>190500</xdr:rowOff>
    </xdr:from>
    <xdr:to>
      <xdr:col>9</xdr:col>
      <xdr:colOff>561975</xdr:colOff>
      <xdr:row>30</xdr:row>
      <xdr:rowOff>28575</xdr:rowOff>
    </xdr:to>
    <xdr:sp macro="" textlink="">
      <xdr:nvSpPr>
        <xdr:cNvPr id="5" name="Rectangle 4">
          <a:extLst>
            <a:ext uri="{FF2B5EF4-FFF2-40B4-BE49-F238E27FC236}">
              <a16:creationId xmlns:a16="http://schemas.microsoft.com/office/drawing/2014/main" id="{B4A460B2-14B9-4804-ADA1-DF4BDAF7167C}"/>
            </a:ext>
          </a:extLst>
        </xdr:cNvPr>
        <xdr:cNvSpPr/>
      </xdr:nvSpPr>
      <xdr:spPr>
        <a:xfrm>
          <a:off x="8648700" y="3390900"/>
          <a:ext cx="2390775" cy="2638425"/>
        </a:xfrm>
        <a:prstGeom prst="rect">
          <a:avLst/>
        </a:prstGeom>
        <a:solidFill>
          <a:schemeClr val="tx1">
            <a:lumMod val="85000"/>
            <a:lumOff val="15000"/>
            <a:alpha val="50196"/>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600075</xdr:colOff>
      <xdr:row>6</xdr:row>
      <xdr:rowOff>123825</xdr:rowOff>
    </xdr:from>
    <xdr:to>
      <xdr:col>14</xdr:col>
      <xdr:colOff>457200</xdr:colOff>
      <xdr:row>30</xdr:row>
      <xdr:rowOff>28575</xdr:rowOff>
    </xdr:to>
    <xdr:sp macro="" textlink="">
      <xdr:nvSpPr>
        <xdr:cNvPr id="6" name="Rectangle 5">
          <a:extLst>
            <a:ext uri="{FF2B5EF4-FFF2-40B4-BE49-F238E27FC236}">
              <a16:creationId xmlns:a16="http://schemas.microsoft.com/office/drawing/2014/main" id="{DB1AA244-BBC4-4168-A328-8E0D41EB2D05}"/>
            </a:ext>
          </a:extLst>
        </xdr:cNvPr>
        <xdr:cNvSpPr/>
      </xdr:nvSpPr>
      <xdr:spPr>
        <a:xfrm>
          <a:off x="11077575" y="1323975"/>
          <a:ext cx="3286125" cy="4705350"/>
        </a:xfrm>
        <a:prstGeom prst="rect">
          <a:avLst/>
        </a:prstGeom>
        <a:solidFill>
          <a:schemeClr val="tx1">
            <a:lumMod val="85000"/>
            <a:lumOff val="15000"/>
            <a:alpha val="58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3190875</xdr:colOff>
      <xdr:row>6</xdr:row>
      <xdr:rowOff>123825</xdr:rowOff>
    </xdr:from>
    <xdr:to>
      <xdr:col>2</xdr:col>
      <xdr:colOff>342900</xdr:colOff>
      <xdr:row>8</xdr:row>
      <xdr:rowOff>0</xdr:rowOff>
    </xdr:to>
    <xdr:sp macro="" textlink="">
      <xdr:nvSpPr>
        <xdr:cNvPr id="7" name="TextBox 6">
          <a:extLst>
            <a:ext uri="{FF2B5EF4-FFF2-40B4-BE49-F238E27FC236}">
              <a16:creationId xmlns:a16="http://schemas.microsoft.com/office/drawing/2014/main" id="{9D7A85AD-E02C-F642-08CB-4C7103F6E942}"/>
            </a:ext>
          </a:extLst>
        </xdr:cNvPr>
        <xdr:cNvSpPr txBox="1"/>
      </xdr:nvSpPr>
      <xdr:spPr>
        <a:xfrm>
          <a:off x="3876675" y="1323975"/>
          <a:ext cx="1295400"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Sales Trend</a:t>
          </a:r>
        </a:p>
      </xdr:txBody>
    </xdr:sp>
    <xdr:clientData/>
  </xdr:twoCellAnchor>
  <xdr:twoCellAnchor>
    <xdr:from>
      <xdr:col>1</xdr:col>
      <xdr:colOff>3448050</xdr:colOff>
      <xdr:row>16</xdr:row>
      <xdr:rowOff>171449</xdr:rowOff>
    </xdr:from>
    <xdr:to>
      <xdr:col>2</xdr:col>
      <xdr:colOff>647700</xdr:colOff>
      <xdr:row>18</xdr:row>
      <xdr:rowOff>66674</xdr:rowOff>
    </xdr:to>
    <xdr:sp macro="" textlink="">
      <xdr:nvSpPr>
        <xdr:cNvPr id="8" name="TextBox 7">
          <a:extLst>
            <a:ext uri="{FF2B5EF4-FFF2-40B4-BE49-F238E27FC236}">
              <a16:creationId xmlns:a16="http://schemas.microsoft.com/office/drawing/2014/main" id="{7B989C1C-D77F-75CF-5A67-216FAAF036DC}"/>
            </a:ext>
          </a:extLst>
        </xdr:cNvPr>
        <xdr:cNvSpPr txBox="1"/>
      </xdr:nvSpPr>
      <xdr:spPr>
        <a:xfrm>
          <a:off x="4133850" y="3371849"/>
          <a:ext cx="1343025"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Sales by Region</a:t>
          </a:r>
        </a:p>
      </xdr:txBody>
    </xdr:sp>
    <xdr:clientData/>
  </xdr:twoCellAnchor>
  <xdr:twoCellAnchor>
    <xdr:from>
      <xdr:col>4</xdr:col>
      <xdr:colOff>409575</xdr:colOff>
      <xdr:row>16</xdr:row>
      <xdr:rowOff>133350</xdr:rowOff>
    </xdr:from>
    <xdr:to>
      <xdr:col>6</xdr:col>
      <xdr:colOff>609600</xdr:colOff>
      <xdr:row>18</xdr:row>
      <xdr:rowOff>28575</xdr:rowOff>
    </xdr:to>
    <xdr:sp macro="" textlink="">
      <xdr:nvSpPr>
        <xdr:cNvPr id="9" name="TextBox 8">
          <a:extLst>
            <a:ext uri="{FF2B5EF4-FFF2-40B4-BE49-F238E27FC236}">
              <a16:creationId xmlns:a16="http://schemas.microsoft.com/office/drawing/2014/main" id="{8E61FAF6-6ADF-7861-BDC6-1D25A1991D5A}"/>
            </a:ext>
          </a:extLst>
        </xdr:cNvPr>
        <xdr:cNvSpPr txBox="1"/>
      </xdr:nvSpPr>
      <xdr:spPr>
        <a:xfrm>
          <a:off x="6610350" y="3333750"/>
          <a:ext cx="1571625"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Sales</a:t>
          </a:r>
          <a:r>
            <a:rPr lang="en-IN" sz="1400" baseline="0">
              <a:solidFill>
                <a:schemeClr val="bg1"/>
              </a:solidFill>
            </a:rPr>
            <a:t> by Employee</a:t>
          </a:r>
          <a:endParaRPr lang="en-IN" sz="1400">
            <a:solidFill>
              <a:schemeClr val="bg1"/>
            </a:solidFill>
          </a:endParaRPr>
        </a:p>
      </xdr:txBody>
    </xdr:sp>
    <xdr:clientData/>
  </xdr:twoCellAnchor>
  <xdr:twoCellAnchor>
    <xdr:from>
      <xdr:col>7</xdr:col>
      <xdr:colOff>857251</xdr:colOff>
      <xdr:row>16</xdr:row>
      <xdr:rowOff>152400</xdr:rowOff>
    </xdr:from>
    <xdr:to>
      <xdr:col>8</xdr:col>
      <xdr:colOff>657226</xdr:colOff>
      <xdr:row>18</xdr:row>
      <xdr:rowOff>38100</xdr:rowOff>
    </xdr:to>
    <xdr:sp macro="" textlink="">
      <xdr:nvSpPr>
        <xdr:cNvPr id="11" name="TextBox 10">
          <a:extLst>
            <a:ext uri="{FF2B5EF4-FFF2-40B4-BE49-F238E27FC236}">
              <a16:creationId xmlns:a16="http://schemas.microsoft.com/office/drawing/2014/main" id="{EB236EE6-E5BD-1F99-2BFA-FC113BDE78D3}"/>
            </a:ext>
          </a:extLst>
        </xdr:cNvPr>
        <xdr:cNvSpPr txBox="1"/>
      </xdr:nvSpPr>
      <xdr:spPr>
        <a:xfrm>
          <a:off x="9382126" y="3352800"/>
          <a:ext cx="1066800"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Item Share</a:t>
          </a:r>
        </a:p>
      </xdr:txBody>
    </xdr:sp>
    <xdr:clientData/>
  </xdr:twoCellAnchor>
  <xdr:twoCellAnchor>
    <xdr:from>
      <xdr:col>11</xdr:col>
      <xdr:colOff>133350</xdr:colOff>
      <xdr:row>6</xdr:row>
      <xdr:rowOff>57150</xdr:rowOff>
    </xdr:from>
    <xdr:to>
      <xdr:col>13</xdr:col>
      <xdr:colOff>390525</xdr:colOff>
      <xdr:row>7</xdr:row>
      <xdr:rowOff>142875</xdr:rowOff>
    </xdr:to>
    <xdr:sp macro="" textlink="">
      <xdr:nvSpPr>
        <xdr:cNvPr id="14" name="TextBox 13">
          <a:extLst>
            <a:ext uri="{FF2B5EF4-FFF2-40B4-BE49-F238E27FC236}">
              <a16:creationId xmlns:a16="http://schemas.microsoft.com/office/drawing/2014/main" id="{81F6BA4F-CF77-1460-A054-0A8C74811444}"/>
            </a:ext>
          </a:extLst>
        </xdr:cNvPr>
        <xdr:cNvSpPr txBox="1"/>
      </xdr:nvSpPr>
      <xdr:spPr>
        <a:xfrm>
          <a:off x="11982450" y="1257300"/>
          <a:ext cx="1628775"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Customer Revenue</a:t>
          </a:r>
        </a:p>
      </xdr:txBody>
    </xdr:sp>
    <xdr:clientData/>
  </xdr:twoCellAnchor>
  <xdr:twoCellAnchor editAs="oneCell">
    <xdr:from>
      <xdr:col>1</xdr:col>
      <xdr:colOff>2905124</xdr:colOff>
      <xdr:row>6</xdr:row>
      <xdr:rowOff>161925</xdr:rowOff>
    </xdr:from>
    <xdr:to>
      <xdr:col>1</xdr:col>
      <xdr:colOff>3228975</xdr:colOff>
      <xdr:row>8</xdr:row>
      <xdr:rowOff>28575</xdr:rowOff>
    </xdr:to>
    <xdr:pic>
      <xdr:nvPicPr>
        <xdr:cNvPr id="16" name="Graphic 15" descr="Upward trend">
          <a:extLst>
            <a:ext uri="{FF2B5EF4-FFF2-40B4-BE49-F238E27FC236}">
              <a16:creationId xmlns:a16="http://schemas.microsoft.com/office/drawing/2014/main" id="{542B0930-5002-FC75-AD9D-5087135BEBB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3590924" y="1362075"/>
          <a:ext cx="323851" cy="266700"/>
        </a:xfrm>
        <a:prstGeom prst="rect">
          <a:avLst/>
        </a:prstGeom>
      </xdr:spPr>
    </xdr:pic>
    <xdr:clientData/>
  </xdr:twoCellAnchor>
  <xdr:twoCellAnchor editAs="oneCell">
    <xdr:from>
      <xdr:col>1</xdr:col>
      <xdr:colOff>3219450</xdr:colOff>
      <xdr:row>16</xdr:row>
      <xdr:rowOff>180975</xdr:rowOff>
    </xdr:from>
    <xdr:to>
      <xdr:col>1</xdr:col>
      <xdr:colOff>3524250</xdr:colOff>
      <xdr:row>18</xdr:row>
      <xdr:rowOff>76200</xdr:rowOff>
    </xdr:to>
    <xdr:pic>
      <xdr:nvPicPr>
        <xdr:cNvPr id="27" name="Graphic 26" descr="Marker">
          <a:extLst>
            <a:ext uri="{FF2B5EF4-FFF2-40B4-BE49-F238E27FC236}">
              <a16:creationId xmlns:a16="http://schemas.microsoft.com/office/drawing/2014/main" id="{9EC285D8-64E3-2ADF-4810-BB05EF84AB2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3905250" y="3381375"/>
          <a:ext cx="304800" cy="295275"/>
        </a:xfrm>
        <a:prstGeom prst="rect">
          <a:avLst/>
        </a:prstGeom>
      </xdr:spPr>
    </xdr:pic>
    <xdr:clientData/>
  </xdr:twoCellAnchor>
  <xdr:twoCellAnchor editAs="oneCell">
    <xdr:from>
      <xdr:col>4</xdr:col>
      <xdr:colOff>190500</xdr:colOff>
      <xdr:row>16</xdr:row>
      <xdr:rowOff>161924</xdr:rowOff>
    </xdr:from>
    <xdr:to>
      <xdr:col>4</xdr:col>
      <xdr:colOff>450274</xdr:colOff>
      <xdr:row>18</xdr:row>
      <xdr:rowOff>28575</xdr:rowOff>
    </xdr:to>
    <xdr:pic>
      <xdr:nvPicPr>
        <xdr:cNvPr id="29" name="Graphic 28" descr="User">
          <a:extLst>
            <a:ext uri="{FF2B5EF4-FFF2-40B4-BE49-F238E27FC236}">
              <a16:creationId xmlns:a16="http://schemas.microsoft.com/office/drawing/2014/main" id="{C70B5D2C-0A0E-BF78-48F2-A6254AACBE7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6391275" y="3362324"/>
          <a:ext cx="259774" cy="266701"/>
        </a:xfrm>
        <a:prstGeom prst="rect">
          <a:avLst/>
        </a:prstGeom>
      </xdr:spPr>
    </xdr:pic>
    <xdr:clientData/>
  </xdr:twoCellAnchor>
  <xdr:twoCellAnchor editAs="oneCell">
    <xdr:from>
      <xdr:col>7</xdr:col>
      <xdr:colOff>647700</xdr:colOff>
      <xdr:row>17</xdr:row>
      <xdr:rowOff>1</xdr:rowOff>
    </xdr:from>
    <xdr:to>
      <xdr:col>7</xdr:col>
      <xdr:colOff>923925</xdr:colOff>
      <xdr:row>18</xdr:row>
      <xdr:rowOff>47626</xdr:rowOff>
    </xdr:to>
    <xdr:pic>
      <xdr:nvPicPr>
        <xdr:cNvPr id="31" name="Graphic 30" descr="Label">
          <a:extLst>
            <a:ext uri="{FF2B5EF4-FFF2-40B4-BE49-F238E27FC236}">
              <a16:creationId xmlns:a16="http://schemas.microsoft.com/office/drawing/2014/main" id="{65AE5509-BBC8-B066-3119-45C8C4A14D5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9172575" y="3400426"/>
          <a:ext cx="276225" cy="247650"/>
        </a:xfrm>
        <a:prstGeom prst="rect">
          <a:avLst/>
        </a:prstGeom>
      </xdr:spPr>
    </xdr:pic>
    <xdr:clientData/>
  </xdr:twoCellAnchor>
  <xdr:twoCellAnchor editAs="oneCell">
    <xdr:from>
      <xdr:col>10</xdr:col>
      <xdr:colOff>504825</xdr:colOff>
      <xdr:row>6</xdr:row>
      <xdr:rowOff>85725</xdr:rowOff>
    </xdr:from>
    <xdr:to>
      <xdr:col>11</xdr:col>
      <xdr:colOff>161925</xdr:colOff>
      <xdr:row>8</xdr:row>
      <xdr:rowOff>28575</xdr:rowOff>
    </xdr:to>
    <xdr:pic>
      <xdr:nvPicPr>
        <xdr:cNvPr id="33" name="Graphic 32" descr="Handshake">
          <a:extLst>
            <a:ext uri="{FF2B5EF4-FFF2-40B4-BE49-F238E27FC236}">
              <a16:creationId xmlns:a16="http://schemas.microsoft.com/office/drawing/2014/main" id="{B2A9F267-DD91-89CE-156B-E34875F971B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1668125" y="1285875"/>
          <a:ext cx="342900" cy="342900"/>
        </a:xfrm>
        <a:prstGeom prst="rect">
          <a:avLst/>
        </a:prstGeom>
      </xdr:spPr>
    </xdr:pic>
    <xdr:clientData/>
  </xdr:twoCellAnchor>
  <xdr:twoCellAnchor>
    <xdr:from>
      <xdr:col>1</xdr:col>
      <xdr:colOff>2867025</xdr:colOff>
      <xdr:row>8</xdr:row>
      <xdr:rowOff>133351</xdr:rowOff>
    </xdr:from>
    <xdr:to>
      <xdr:col>9</xdr:col>
      <xdr:colOff>295274</xdr:colOff>
      <xdr:row>16</xdr:row>
      <xdr:rowOff>1</xdr:rowOff>
    </xdr:to>
    <xdr:graphicFrame macro="">
      <xdr:nvGraphicFramePr>
        <xdr:cNvPr id="37" name="Chart 36">
          <a:extLst>
            <a:ext uri="{FF2B5EF4-FFF2-40B4-BE49-F238E27FC236}">
              <a16:creationId xmlns:a16="http://schemas.microsoft.com/office/drawing/2014/main" id="{124867DD-E4E9-4D3B-83DC-18A6682A81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xdr:col>
      <xdr:colOff>2762250</xdr:colOff>
      <xdr:row>19</xdr:row>
      <xdr:rowOff>114300</xdr:rowOff>
    </xdr:from>
    <xdr:to>
      <xdr:col>3</xdr:col>
      <xdr:colOff>514350</xdr:colOff>
      <xdr:row>27</xdr:row>
      <xdr:rowOff>142875</xdr:rowOff>
    </xdr:to>
    <mc:AlternateContent xmlns:mc="http://schemas.openxmlformats.org/markup-compatibility/2006">
      <mc:Choice xmlns:cx4="http://schemas.microsoft.com/office/drawing/2016/5/10/chartex" Requires="cx4">
        <xdr:graphicFrame macro="">
          <xdr:nvGraphicFramePr>
            <xdr:cNvPr id="39" name="Chart 38">
              <a:extLst>
                <a:ext uri="{FF2B5EF4-FFF2-40B4-BE49-F238E27FC236}">
                  <a16:creationId xmlns:a16="http://schemas.microsoft.com/office/drawing/2014/main" id="{E6A82818-9827-4C25-B4DD-D4E00341AAE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3448050" y="3914775"/>
              <a:ext cx="2581275" cy="16287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485776</xdr:colOff>
      <xdr:row>19</xdr:row>
      <xdr:rowOff>9526</xdr:rowOff>
    </xdr:from>
    <xdr:to>
      <xdr:col>6</xdr:col>
      <xdr:colOff>923925</xdr:colOff>
      <xdr:row>30</xdr:row>
      <xdr:rowOff>142875</xdr:rowOff>
    </xdr:to>
    <xdr:graphicFrame macro="">
      <xdr:nvGraphicFramePr>
        <xdr:cNvPr id="41" name="Chart 40">
          <a:extLst>
            <a:ext uri="{FF2B5EF4-FFF2-40B4-BE49-F238E27FC236}">
              <a16:creationId xmlns:a16="http://schemas.microsoft.com/office/drawing/2014/main" id="{BB01AF23-809A-4ED7-AA64-A042C10C17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7</xdr:col>
      <xdr:colOff>114300</xdr:colOff>
      <xdr:row>20</xdr:row>
      <xdr:rowOff>9525</xdr:rowOff>
    </xdr:from>
    <xdr:to>
      <xdr:col>9</xdr:col>
      <xdr:colOff>561975</xdr:colOff>
      <xdr:row>27</xdr:row>
      <xdr:rowOff>104776</xdr:rowOff>
    </xdr:to>
    <xdr:graphicFrame macro="">
      <xdr:nvGraphicFramePr>
        <xdr:cNvPr id="42" name="Chart 41">
          <a:extLst>
            <a:ext uri="{FF2B5EF4-FFF2-40B4-BE49-F238E27FC236}">
              <a16:creationId xmlns:a16="http://schemas.microsoft.com/office/drawing/2014/main" id="{81764297-013D-46F6-8CD4-2E7DB97C49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10</xdr:col>
      <xdr:colOff>9526</xdr:colOff>
      <xdr:row>7</xdr:row>
      <xdr:rowOff>104775</xdr:rowOff>
    </xdr:from>
    <xdr:to>
      <xdr:col>14</xdr:col>
      <xdr:colOff>409576</xdr:colOff>
      <xdr:row>29</xdr:row>
      <xdr:rowOff>66674</xdr:rowOff>
    </xdr:to>
    <xdr:graphicFrame macro="">
      <xdr:nvGraphicFramePr>
        <xdr:cNvPr id="43" name="Chart 42">
          <a:extLst>
            <a:ext uri="{FF2B5EF4-FFF2-40B4-BE49-F238E27FC236}">
              <a16:creationId xmlns:a16="http://schemas.microsoft.com/office/drawing/2014/main" id="{466611CA-E9EC-453E-945A-3EDCD3D075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xdr:col>
      <xdr:colOff>3171826</xdr:colOff>
      <xdr:row>31</xdr:row>
      <xdr:rowOff>85724</xdr:rowOff>
    </xdr:from>
    <xdr:to>
      <xdr:col>1</xdr:col>
      <xdr:colOff>3933826</xdr:colOff>
      <xdr:row>33</xdr:row>
      <xdr:rowOff>19049</xdr:rowOff>
    </xdr:to>
    <xdr:sp macro="" textlink="">
      <xdr:nvSpPr>
        <xdr:cNvPr id="24" name="TextBox 23">
          <a:extLst>
            <a:ext uri="{FF2B5EF4-FFF2-40B4-BE49-F238E27FC236}">
              <a16:creationId xmlns:a16="http://schemas.microsoft.com/office/drawing/2014/main" id="{CCE770B4-81B9-6EB3-E8A6-FB8DE4D9AF8D}"/>
            </a:ext>
          </a:extLst>
        </xdr:cNvPr>
        <xdr:cNvSpPr txBox="1"/>
      </xdr:nvSpPr>
      <xdr:spPr>
        <a:xfrm>
          <a:off x="3857626" y="6286499"/>
          <a:ext cx="762000"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400">
            <a:solidFill>
              <a:schemeClr val="bg1"/>
            </a:solidFill>
          </a:endParaRPr>
        </a:p>
      </xdr:txBody>
    </xdr:sp>
    <xdr:clientData/>
  </xdr:twoCellAnchor>
  <xdr:twoCellAnchor>
    <xdr:from>
      <xdr:col>1</xdr:col>
      <xdr:colOff>2800350</xdr:colOff>
      <xdr:row>30</xdr:row>
      <xdr:rowOff>133351</xdr:rowOff>
    </xdr:from>
    <xdr:to>
      <xdr:col>14</xdr:col>
      <xdr:colOff>457199</xdr:colOff>
      <xdr:row>36</xdr:row>
      <xdr:rowOff>161925</xdr:rowOff>
    </xdr:to>
    <xdr:sp macro="" textlink="">
      <xdr:nvSpPr>
        <xdr:cNvPr id="20" name="Rectangle 19">
          <a:extLst>
            <a:ext uri="{FF2B5EF4-FFF2-40B4-BE49-F238E27FC236}">
              <a16:creationId xmlns:a16="http://schemas.microsoft.com/office/drawing/2014/main" id="{9B2E789E-A124-47A1-A8BA-FD02984BAA7F}"/>
            </a:ext>
          </a:extLst>
        </xdr:cNvPr>
        <xdr:cNvSpPr/>
      </xdr:nvSpPr>
      <xdr:spPr>
        <a:xfrm>
          <a:off x="3486150" y="6134101"/>
          <a:ext cx="10877549" cy="1228724"/>
        </a:xfrm>
        <a:prstGeom prst="rect">
          <a:avLst/>
        </a:prstGeom>
        <a:solidFill>
          <a:schemeClr val="tx1">
            <a:lumMod val="95000"/>
            <a:lumOff val="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2990850</xdr:colOff>
      <xdr:row>30</xdr:row>
      <xdr:rowOff>66675</xdr:rowOff>
    </xdr:from>
    <xdr:to>
      <xdr:col>1</xdr:col>
      <xdr:colOff>3649275</xdr:colOff>
      <xdr:row>32</xdr:row>
      <xdr:rowOff>50706</xdr:rowOff>
    </xdr:to>
    <xdr:pic>
      <xdr:nvPicPr>
        <xdr:cNvPr id="28" name="Picture 27">
          <a:extLst>
            <a:ext uri="{FF2B5EF4-FFF2-40B4-BE49-F238E27FC236}">
              <a16:creationId xmlns:a16="http://schemas.microsoft.com/office/drawing/2014/main" id="{813968D6-379F-F697-230A-2A9B21D6CB07}"/>
            </a:ext>
          </a:extLst>
        </xdr:cNvPr>
        <xdr:cNvPicPr>
          <a:picLocks noChangeAspect="1"/>
        </xdr:cNvPicPr>
      </xdr:nvPicPr>
      <xdr:blipFill>
        <a:blip xmlns:r="http://schemas.openxmlformats.org/officeDocument/2006/relationships" r:embed="rId19"/>
        <a:stretch>
          <a:fillRect/>
        </a:stretch>
      </xdr:blipFill>
      <xdr:spPr>
        <a:xfrm>
          <a:off x="3676650" y="6067425"/>
          <a:ext cx="658425" cy="384081"/>
        </a:xfrm>
        <a:prstGeom prst="rect">
          <a:avLst/>
        </a:prstGeom>
      </xdr:spPr>
    </xdr:pic>
    <xdr:clientData/>
  </xdr:twoCellAnchor>
  <xdr:twoCellAnchor editAs="oneCell">
    <xdr:from>
      <xdr:col>1</xdr:col>
      <xdr:colOff>2838450</xdr:colOff>
      <xdr:row>30</xdr:row>
      <xdr:rowOff>133350</xdr:rowOff>
    </xdr:from>
    <xdr:to>
      <xdr:col>1</xdr:col>
      <xdr:colOff>3076575</xdr:colOff>
      <xdr:row>31</xdr:row>
      <xdr:rowOff>171450</xdr:rowOff>
    </xdr:to>
    <xdr:pic>
      <xdr:nvPicPr>
        <xdr:cNvPr id="30" name="Graphic 29" descr="Single gear">
          <a:extLst>
            <a:ext uri="{FF2B5EF4-FFF2-40B4-BE49-F238E27FC236}">
              <a16:creationId xmlns:a16="http://schemas.microsoft.com/office/drawing/2014/main" id="{5C64C7BF-FCE6-4BB1-BF52-116058F3414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3524250" y="6134100"/>
          <a:ext cx="238125" cy="238125"/>
        </a:xfrm>
        <a:prstGeom prst="rect">
          <a:avLst/>
        </a:prstGeom>
      </xdr:spPr>
    </xdr:pic>
    <xdr:clientData/>
  </xdr:twoCellAnchor>
  <xdr:twoCellAnchor editAs="oneCell">
    <xdr:from>
      <xdr:col>4</xdr:col>
      <xdr:colOff>38100</xdr:colOff>
      <xdr:row>32</xdr:row>
      <xdr:rowOff>57150</xdr:rowOff>
    </xdr:from>
    <xdr:to>
      <xdr:col>7</xdr:col>
      <xdr:colOff>447675</xdr:colOff>
      <xdr:row>35</xdr:row>
      <xdr:rowOff>171450</xdr:rowOff>
    </xdr:to>
    <mc:AlternateContent xmlns:mc="http://schemas.openxmlformats.org/markup-compatibility/2006" xmlns:a14="http://schemas.microsoft.com/office/drawing/2010/main">
      <mc:Choice Requires="a14">
        <xdr:graphicFrame macro="">
          <xdr:nvGraphicFramePr>
            <xdr:cNvPr id="36" name="Region">
              <a:extLst>
                <a:ext uri="{FF2B5EF4-FFF2-40B4-BE49-F238E27FC236}">
                  <a16:creationId xmlns:a16="http://schemas.microsoft.com/office/drawing/2014/main" id="{1C655FAE-B3D6-6E4E-C25A-2D9BE74770AA}"/>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6238875" y="6457950"/>
              <a:ext cx="2733675" cy="7143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571500</xdr:colOff>
      <xdr:row>32</xdr:row>
      <xdr:rowOff>28575</xdr:rowOff>
    </xdr:from>
    <xdr:to>
      <xdr:col>14</xdr:col>
      <xdr:colOff>371475</xdr:colOff>
      <xdr:row>36</xdr:row>
      <xdr:rowOff>66675</xdr:rowOff>
    </xdr:to>
    <mc:AlternateContent xmlns:mc="http://schemas.openxmlformats.org/markup-compatibility/2006" xmlns:a14="http://schemas.microsoft.com/office/drawing/2010/main">
      <mc:Choice Requires="a14">
        <xdr:graphicFrame macro="">
          <xdr:nvGraphicFramePr>
            <xdr:cNvPr id="38" name="Item">
              <a:extLst>
                <a:ext uri="{FF2B5EF4-FFF2-40B4-BE49-F238E27FC236}">
                  <a16:creationId xmlns:a16="http://schemas.microsoft.com/office/drawing/2014/main" id="{0D4D3ADD-2E13-2349-06D4-47EDD4301247}"/>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11734800" y="6429375"/>
              <a:ext cx="2543175" cy="838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2847975</xdr:colOff>
      <xdr:row>32</xdr:row>
      <xdr:rowOff>76200</xdr:rowOff>
    </xdr:from>
    <xdr:to>
      <xdr:col>4</xdr:col>
      <xdr:colOff>9525</xdr:colOff>
      <xdr:row>35</xdr:row>
      <xdr:rowOff>171450</xdr:rowOff>
    </xdr:to>
    <mc:AlternateContent xmlns:mc="http://schemas.openxmlformats.org/markup-compatibility/2006" xmlns:a14="http://schemas.microsoft.com/office/drawing/2010/main">
      <mc:Choice Requires="a14">
        <xdr:graphicFrame macro="">
          <xdr:nvGraphicFramePr>
            <xdr:cNvPr id="40" name="Years">
              <a:extLst>
                <a:ext uri="{FF2B5EF4-FFF2-40B4-BE49-F238E27FC236}">
                  <a16:creationId xmlns:a16="http://schemas.microsoft.com/office/drawing/2014/main" id="{57C7ADA1-3C50-8126-8F10-1554C0993520}"/>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3533775" y="6477000"/>
              <a:ext cx="2676525" cy="6953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485775</xdr:colOff>
      <xdr:row>32</xdr:row>
      <xdr:rowOff>28576</xdr:rowOff>
    </xdr:from>
    <xdr:to>
      <xdr:col>10</xdr:col>
      <xdr:colOff>523875</xdr:colOff>
      <xdr:row>36</xdr:row>
      <xdr:rowOff>66676</xdr:rowOff>
    </xdr:to>
    <mc:AlternateContent xmlns:mc="http://schemas.openxmlformats.org/markup-compatibility/2006" xmlns:a14="http://schemas.microsoft.com/office/drawing/2010/main">
      <mc:Choice Requires="a14">
        <xdr:graphicFrame macro="">
          <xdr:nvGraphicFramePr>
            <xdr:cNvPr id="35" name="Sales Person">
              <a:extLst>
                <a:ext uri="{FF2B5EF4-FFF2-40B4-BE49-F238E27FC236}">
                  <a16:creationId xmlns:a16="http://schemas.microsoft.com/office/drawing/2014/main" id="{65569B77-D5C4-BAA0-06BE-9E9890EDC7F2}"/>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9010650" y="6429376"/>
              <a:ext cx="2676525" cy="838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91983" refreshedDate="44819.081820254629" createdVersion="8" refreshedVersion="8" minRefreshableVersion="3" recordCount="2001" xr:uid="{476C6FDA-7ACD-4C92-8FFD-265D440D0244}">
  <cacheSource type="worksheet">
    <worksheetSource ref="A1:J1048576" sheet="Sales Data"/>
  </cacheSource>
  <cacheFields count="12">
    <cacheField name="Order ID" numFmtId="0">
      <sharedItems containsBlank="1"/>
    </cacheField>
    <cacheField name="Date" numFmtId="0">
      <sharedItems containsNonDate="0" containsDate="1" containsString="0" containsBlank="1" minDate="2018-01-01T00:00:00" maxDate="2019-10-17T00:00:00" count="655">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m/>
      </sharedItems>
      <fieldGroup par="11" base="1">
        <rangePr groupBy="months" startDate="2018-01-01T00:00:00" endDate="2019-10-17T00:00:00"/>
        <groupItems count="14">
          <s v="(blank)"/>
          <s v="Jan"/>
          <s v="Feb"/>
          <s v="Mar"/>
          <s v="Apr"/>
          <s v="May"/>
          <s v="Jun"/>
          <s v="Jul"/>
          <s v="Aug"/>
          <s v="Sep"/>
          <s v="Oct"/>
          <s v="Nov"/>
          <s v="Dec"/>
          <s v="&gt;17-10-2019"/>
        </groupItems>
      </fieldGroup>
    </cacheField>
    <cacheField name="Customer ID" numFmtId="0">
      <sharedItems containsString="0" containsBlank="1" containsNumber="1" containsInteger="1" minValue="1" maxValue="20"/>
    </cacheField>
    <cacheField name="Customer Name" numFmtId="0">
      <sharedItems containsBlank="1" count="21">
        <s v="Company K"/>
        <s v="Company A"/>
        <s v="Company I"/>
        <s v="Company R"/>
        <s v="Company P"/>
        <s v="Company M"/>
        <s v="Company Q"/>
        <s v="Company N"/>
        <s v="Company T"/>
        <s v="Company C"/>
        <s v="Company H"/>
        <s v="Company F"/>
        <s v="Company D"/>
        <s v="Company S"/>
        <s v="Company J"/>
        <s v="Company E"/>
        <s v="Company L"/>
        <s v="Company G"/>
        <s v="Company B"/>
        <s v="Company O"/>
        <m/>
      </sharedItems>
    </cacheField>
    <cacheField name="Sales Person" numFmtId="0">
      <sharedItems containsBlank="1" count="9">
        <s v="Michael Fox"/>
        <s v="Anna Weber"/>
        <s v="Kim Fishman"/>
        <s v="Oscar Knox"/>
        <s v="Andrew James"/>
        <s v="Laura Larsen"/>
        <s v="Anne Lee"/>
        <s v="Ben Wallace"/>
        <m/>
      </sharedItems>
    </cacheField>
    <cacheField name="Region" numFmtId="0">
      <sharedItems containsBlank="1" count="5">
        <s v="New Mexico"/>
        <s v="Texas"/>
        <s v="California"/>
        <s v="Arizona"/>
        <m/>
      </sharedItems>
    </cacheField>
    <cacheField name="Item" numFmtId="0">
      <sharedItems containsBlank="1" count="6">
        <s v="Item 2"/>
        <s v="Item 5"/>
        <s v="Item 4"/>
        <s v="Item 3"/>
        <s v="Item 1"/>
        <m/>
      </sharedItems>
    </cacheField>
    <cacheField name="Price" numFmtId="0">
      <sharedItems containsString="0" containsBlank="1" containsNumber="1" containsInteger="1" minValue="69" maxValue="399"/>
    </cacheField>
    <cacheField name="Quantity" numFmtId="0">
      <sharedItems containsString="0" containsBlank="1" containsNumber="1" containsInteger="1" minValue="0" maxValue="9"/>
    </cacheField>
    <cacheField name="Revenue" numFmtId="0">
      <sharedItems containsString="0" containsBlank="1" containsNumber="1" containsInteger="1" minValue="0" maxValue="3591"/>
    </cacheField>
    <cacheField name="Quarters" numFmtId="0" databaseField="0">
      <fieldGroup base="1">
        <rangePr groupBy="quarters" startDate="2018-01-01T00:00:00" endDate="2019-10-17T00:00:00"/>
        <groupItems count="6">
          <s v="&lt;01-01-2018"/>
          <s v="Qtr1"/>
          <s v="Qtr2"/>
          <s v="Qtr3"/>
          <s v="Qtr4"/>
          <s v="&gt;17-10-2019"/>
        </groupItems>
      </fieldGroup>
    </cacheField>
    <cacheField name="Years" numFmtId="0" databaseField="0">
      <fieldGroup base="1">
        <rangePr groupBy="years" startDate="2018-01-01T00:00:00" endDate="2019-10-17T00:00:00"/>
        <groupItems count="4">
          <s v="&lt;01-01-2018"/>
          <s v="2018"/>
          <s v="2019"/>
          <s v="&gt;17-10-2019"/>
        </groupItems>
      </fieldGroup>
    </cacheField>
  </cacheFields>
  <extLst>
    <ext xmlns:x14="http://schemas.microsoft.com/office/spreadsheetml/2009/9/main" uri="{725AE2AE-9491-48be-B2B4-4EB974FC3084}">
      <x14:pivotCacheDefinition pivotCacheId="71608457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1">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6"/>
    <x v="0"/>
    <x v="1"/>
    <n v="289"/>
    <n v="6"/>
    <n v="1734"/>
  </r>
  <r>
    <s v="0023"/>
    <x v="6"/>
    <n v="8"/>
    <x v="10"/>
    <x v="5"/>
    <x v="2"/>
    <x v="2"/>
    <n v="159"/>
    <n v="4"/>
    <n v="636"/>
  </r>
  <r>
    <s v="0024"/>
    <x v="6"/>
    <n v="12"/>
    <x v="16"/>
    <x v="0"/>
    <x v="0"/>
    <x v="4"/>
    <n v="399"/>
    <n v="2"/>
    <n v="798"/>
  </r>
  <r>
    <s v="0025"/>
    <x v="7"/>
    <n v="3"/>
    <x v="9"/>
    <x v="7"/>
    <x v="1"/>
    <x v="4"/>
    <n v="399"/>
    <n v="0"/>
    <n v="0"/>
  </r>
  <r>
    <s v="0026"/>
    <x v="7"/>
    <n v="14"/>
    <x v="7"/>
    <x v="0"/>
    <x v="0"/>
    <x v="1"/>
    <n v="289"/>
    <n v="0"/>
    <n v="0"/>
  </r>
  <r>
    <s v="0027"/>
    <x v="7"/>
    <n v="14"/>
    <x v="7"/>
    <x v="6"/>
    <x v="0"/>
    <x v="0"/>
    <n v="199"/>
    <n v="1"/>
    <n v="199"/>
  </r>
  <r>
    <s v="0028"/>
    <x v="7"/>
    <n v="19"/>
    <x v="13"/>
    <x v="4"/>
    <x v="3"/>
    <x v="4"/>
    <n v="399"/>
    <n v="7"/>
    <n v="2793"/>
  </r>
  <r>
    <s v="0029"/>
    <x v="8"/>
    <n v="10"/>
    <x v="14"/>
    <x v="5"/>
    <x v="2"/>
    <x v="0"/>
    <n v="199"/>
    <n v="3"/>
    <n v="597"/>
  </r>
  <r>
    <s v="0030"/>
    <x v="8"/>
    <n v="12"/>
    <x v="16"/>
    <x v="6"/>
    <x v="0"/>
    <x v="1"/>
    <n v="289"/>
    <n v="0"/>
    <n v="0"/>
  </r>
  <r>
    <s v="0031"/>
    <x v="8"/>
    <n v="6"/>
    <x v="11"/>
    <x v="2"/>
    <x v="2"/>
    <x v="2"/>
    <n v="159"/>
    <n v="2"/>
    <n v="318"/>
  </r>
  <r>
    <s v="0032"/>
    <x v="8"/>
    <n v="6"/>
    <x v="11"/>
    <x v="5"/>
    <x v="2"/>
    <x v="4"/>
    <n v="399"/>
    <n v="3"/>
    <n v="1197"/>
  </r>
  <r>
    <s v="0033"/>
    <x v="9"/>
    <n v="6"/>
    <x v="11"/>
    <x v="5"/>
    <x v="2"/>
    <x v="3"/>
    <n v="69"/>
    <n v="2"/>
    <n v="138"/>
  </r>
  <r>
    <s v="0034"/>
    <x v="10"/>
    <n v="1"/>
    <x v="1"/>
    <x v="7"/>
    <x v="1"/>
    <x v="0"/>
    <n v="199"/>
    <n v="8"/>
    <n v="1592"/>
  </r>
  <r>
    <s v="0035"/>
    <x v="10"/>
    <n v="16"/>
    <x v="4"/>
    <x v="4"/>
    <x v="3"/>
    <x v="0"/>
    <n v="199"/>
    <n v="5"/>
    <n v="995"/>
  </r>
  <r>
    <s v="0036"/>
    <x v="10"/>
    <n v="13"/>
    <x v="5"/>
    <x v="6"/>
    <x v="0"/>
    <x v="1"/>
    <n v="289"/>
    <n v="1"/>
    <n v="289"/>
  </r>
  <r>
    <s v="0037"/>
    <x v="10"/>
    <n v="13"/>
    <x v="5"/>
    <x v="6"/>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6"/>
    <x v="0"/>
    <x v="2"/>
    <n v="159"/>
    <n v="8"/>
    <n v="1272"/>
  </r>
  <r>
    <s v="0044"/>
    <x v="12"/>
    <n v="7"/>
    <x v="17"/>
    <x v="5"/>
    <x v="2"/>
    <x v="4"/>
    <n v="399"/>
    <n v="5"/>
    <n v="1995"/>
  </r>
  <r>
    <s v="0045"/>
    <x v="12"/>
    <n v="12"/>
    <x v="16"/>
    <x v="6"/>
    <x v="0"/>
    <x v="1"/>
    <n v="289"/>
    <n v="4"/>
    <n v="1156"/>
  </r>
  <r>
    <s v="0046"/>
    <x v="12"/>
    <n v="14"/>
    <x v="7"/>
    <x v="0"/>
    <x v="0"/>
    <x v="2"/>
    <n v="159"/>
    <n v="7"/>
    <n v="1113"/>
  </r>
  <r>
    <s v="0047"/>
    <x v="12"/>
    <n v="17"/>
    <x v="6"/>
    <x v="3"/>
    <x v="3"/>
    <x v="1"/>
    <n v="289"/>
    <n v="0"/>
    <n v="0"/>
  </r>
  <r>
    <s v="0048"/>
    <x v="12"/>
    <n v="16"/>
    <x v="4"/>
    <x v="3"/>
    <x v="3"/>
    <x v="3"/>
    <n v="69"/>
    <n v="1"/>
    <n v="69"/>
  </r>
  <r>
    <s v="0049"/>
    <x v="12"/>
    <n v="4"/>
    <x v="12"/>
    <x v="7"/>
    <x v="1"/>
    <x v="2"/>
    <n v="159"/>
    <n v="5"/>
    <n v="795"/>
  </r>
  <r>
    <s v="0050"/>
    <x v="12"/>
    <n v="5"/>
    <x v="15"/>
    <x v="7"/>
    <x v="1"/>
    <x v="2"/>
    <n v="159"/>
    <n v="7"/>
    <n v="1113"/>
  </r>
  <r>
    <s v="0051"/>
    <x v="12"/>
    <n v="19"/>
    <x v="13"/>
    <x v="4"/>
    <x v="3"/>
    <x v="4"/>
    <n v="399"/>
    <n v="6"/>
    <n v="2394"/>
  </r>
  <r>
    <s v="0052"/>
    <x v="12"/>
    <n v="1"/>
    <x v="1"/>
    <x v="7"/>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6"/>
    <x v="0"/>
    <x v="0"/>
    <n v="199"/>
    <n v="8"/>
    <n v="1592"/>
  </r>
  <r>
    <s v="0069"/>
    <x v="20"/>
    <n v="19"/>
    <x v="13"/>
    <x v="4"/>
    <x v="3"/>
    <x v="0"/>
    <n v="199"/>
    <n v="8"/>
    <n v="1592"/>
  </r>
  <r>
    <s v="0070"/>
    <x v="20"/>
    <n v="6"/>
    <x v="11"/>
    <x v="5"/>
    <x v="2"/>
    <x v="0"/>
    <n v="199"/>
    <n v="0"/>
    <n v="0"/>
  </r>
  <r>
    <s v="0071"/>
    <x v="20"/>
    <n v="17"/>
    <x v="6"/>
    <x v="3"/>
    <x v="3"/>
    <x v="2"/>
    <n v="159"/>
    <n v="4"/>
    <n v="636"/>
  </r>
  <r>
    <s v="0072"/>
    <x v="21"/>
    <n v="15"/>
    <x v="19"/>
    <x v="6"/>
    <x v="0"/>
    <x v="4"/>
    <n v="399"/>
    <n v="4"/>
    <n v="1596"/>
  </r>
  <r>
    <s v="0073"/>
    <x v="22"/>
    <n v="15"/>
    <x v="19"/>
    <x v="6"/>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7"/>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7"/>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6"/>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6"/>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7"/>
    <x v="1"/>
    <x v="4"/>
    <n v="399"/>
    <n v="1"/>
    <n v="399"/>
  </r>
  <r>
    <s v="0105"/>
    <x v="32"/>
    <n v="11"/>
    <x v="0"/>
    <x v="0"/>
    <x v="0"/>
    <x v="2"/>
    <n v="159"/>
    <n v="0"/>
    <n v="0"/>
  </r>
  <r>
    <s v="0106"/>
    <x v="32"/>
    <n v="2"/>
    <x v="18"/>
    <x v="7"/>
    <x v="1"/>
    <x v="2"/>
    <n v="159"/>
    <n v="5"/>
    <n v="795"/>
  </r>
  <r>
    <s v="0107"/>
    <x v="32"/>
    <n v="7"/>
    <x v="17"/>
    <x v="2"/>
    <x v="2"/>
    <x v="2"/>
    <n v="159"/>
    <n v="5"/>
    <n v="795"/>
  </r>
  <r>
    <s v="0108"/>
    <x v="32"/>
    <n v="15"/>
    <x v="19"/>
    <x v="6"/>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7"/>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7"/>
    <x v="1"/>
    <x v="1"/>
    <n v="289"/>
    <n v="7"/>
    <n v="2023"/>
  </r>
  <r>
    <s v="0125"/>
    <x v="38"/>
    <n v="10"/>
    <x v="14"/>
    <x v="2"/>
    <x v="2"/>
    <x v="2"/>
    <n v="159"/>
    <n v="0"/>
    <n v="0"/>
  </r>
  <r>
    <s v="0126"/>
    <x v="38"/>
    <n v="18"/>
    <x v="3"/>
    <x v="3"/>
    <x v="3"/>
    <x v="4"/>
    <n v="399"/>
    <n v="4"/>
    <n v="1596"/>
  </r>
  <r>
    <s v="0127"/>
    <x v="38"/>
    <n v="8"/>
    <x v="10"/>
    <x v="5"/>
    <x v="2"/>
    <x v="2"/>
    <n v="159"/>
    <n v="4"/>
    <n v="636"/>
  </r>
  <r>
    <s v="0128"/>
    <x v="39"/>
    <n v="11"/>
    <x v="0"/>
    <x v="6"/>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6"/>
    <x v="0"/>
    <x v="4"/>
    <n v="399"/>
    <n v="3"/>
    <n v="1197"/>
  </r>
  <r>
    <s v="0138"/>
    <x v="43"/>
    <n v="14"/>
    <x v="7"/>
    <x v="6"/>
    <x v="0"/>
    <x v="4"/>
    <n v="399"/>
    <n v="3"/>
    <n v="1197"/>
  </r>
  <r>
    <s v="0139"/>
    <x v="43"/>
    <n v="13"/>
    <x v="5"/>
    <x v="0"/>
    <x v="0"/>
    <x v="3"/>
    <n v="69"/>
    <n v="4"/>
    <n v="276"/>
  </r>
  <r>
    <s v="0140"/>
    <x v="43"/>
    <n v="15"/>
    <x v="19"/>
    <x v="6"/>
    <x v="0"/>
    <x v="4"/>
    <n v="399"/>
    <n v="8"/>
    <n v="3192"/>
  </r>
  <r>
    <s v="0141"/>
    <x v="43"/>
    <n v="10"/>
    <x v="14"/>
    <x v="2"/>
    <x v="2"/>
    <x v="2"/>
    <n v="159"/>
    <n v="8"/>
    <n v="1272"/>
  </r>
  <r>
    <s v="0142"/>
    <x v="43"/>
    <n v="10"/>
    <x v="14"/>
    <x v="2"/>
    <x v="2"/>
    <x v="1"/>
    <n v="289"/>
    <n v="4"/>
    <n v="1156"/>
  </r>
  <r>
    <s v="0143"/>
    <x v="43"/>
    <n v="7"/>
    <x v="17"/>
    <x v="5"/>
    <x v="2"/>
    <x v="1"/>
    <n v="289"/>
    <n v="5"/>
    <n v="1445"/>
  </r>
  <r>
    <s v="0144"/>
    <x v="43"/>
    <n v="13"/>
    <x v="5"/>
    <x v="6"/>
    <x v="0"/>
    <x v="2"/>
    <n v="159"/>
    <n v="2"/>
    <n v="318"/>
  </r>
  <r>
    <s v="0145"/>
    <x v="43"/>
    <n v="6"/>
    <x v="11"/>
    <x v="2"/>
    <x v="2"/>
    <x v="0"/>
    <n v="199"/>
    <n v="6"/>
    <n v="1194"/>
  </r>
  <r>
    <s v="0146"/>
    <x v="43"/>
    <n v="8"/>
    <x v="10"/>
    <x v="5"/>
    <x v="2"/>
    <x v="0"/>
    <n v="199"/>
    <n v="2"/>
    <n v="398"/>
  </r>
  <r>
    <s v="0147"/>
    <x v="43"/>
    <n v="13"/>
    <x v="5"/>
    <x v="6"/>
    <x v="0"/>
    <x v="2"/>
    <n v="159"/>
    <n v="5"/>
    <n v="795"/>
  </r>
  <r>
    <s v="0148"/>
    <x v="43"/>
    <n v="2"/>
    <x v="18"/>
    <x v="7"/>
    <x v="1"/>
    <x v="4"/>
    <n v="399"/>
    <n v="2"/>
    <n v="798"/>
  </r>
  <r>
    <s v="0149"/>
    <x v="43"/>
    <n v="12"/>
    <x v="16"/>
    <x v="6"/>
    <x v="0"/>
    <x v="1"/>
    <n v="289"/>
    <n v="8"/>
    <n v="2312"/>
  </r>
  <r>
    <s v="0150"/>
    <x v="43"/>
    <n v="8"/>
    <x v="10"/>
    <x v="5"/>
    <x v="2"/>
    <x v="0"/>
    <n v="199"/>
    <n v="1"/>
    <n v="199"/>
  </r>
  <r>
    <s v="0151"/>
    <x v="43"/>
    <n v="20"/>
    <x v="8"/>
    <x v="3"/>
    <x v="3"/>
    <x v="0"/>
    <n v="199"/>
    <n v="8"/>
    <n v="1592"/>
  </r>
  <r>
    <s v="0152"/>
    <x v="43"/>
    <n v="12"/>
    <x v="16"/>
    <x v="0"/>
    <x v="0"/>
    <x v="2"/>
    <n v="159"/>
    <n v="6"/>
    <n v="954"/>
  </r>
  <r>
    <s v="0153"/>
    <x v="43"/>
    <n v="2"/>
    <x v="18"/>
    <x v="7"/>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6"/>
    <x v="0"/>
    <x v="0"/>
    <n v="199"/>
    <n v="4"/>
    <n v="796"/>
  </r>
  <r>
    <s v="0159"/>
    <x v="46"/>
    <n v="20"/>
    <x v="8"/>
    <x v="3"/>
    <x v="3"/>
    <x v="2"/>
    <n v="159"/>
    <n v="6"/>
    <n v="954"/>
  </r>
  <r>
    <s v="0160"/>
    <x v="46"/>
    <n v="1"/>
    <x v="1"/>
    <x v="1"/>
    <x v="1"/>
    <x v="0"/>
    <n v="199"/>
    <n v="9"/>
    <n v="1791"/>
  </r>
  <r>
    <s v="0161"/>
    <x v="46"/>
    <n v="8"/>
    <x v="10"/>
    <x v="5"/>
    <x v="2"/>
    <x v="0"/>
    <n v="199"/>
    <n v="2"/>
    <n v="398"/>
  </r>
  <r>
    <s v="0162"/>
    <x v="46"/>
    <n v="15"/>
    <x v="19"/>
    <x v="6"/>
    <x v="0"/>
    <x v="3"/>
    <n v="69"/>
    <n v="5"/>
    <n v="345"/>
  </r>
  <r>
    <s v="0163"/>
    <x v="46"/>
    <n v="19"/>
    <x v="13"/>
    <x v="3"/>
    <x v="3"/>
    <x v="1"/>
    <n v="289"/>
    <n v="7"/>
    <n v="2023"/>
  </r>
  <r>
    <s v="0164"/>
    <x v="47"/>
    <n v="13"/>
    <x v="5"/>
    <x v="6"/>
    <x v="0"/>
    <x v="3"/>
    <n v="69"/>
    <n v="1"/>
    <n v="69"/>
  </r>
  <r>
    <s v="0165"/>
    <x v="47"/>
    <n v="4"/>
    <x v="12"/>
    <x v="1"/>
    <x v="1"/>
    <x v="2"/>
    <n v="159"/>
    <n v="1"/>
    <n v="159"/>
  </r>
  <r>
    <s v="0166"/>
    <x v="48"/>
    <n v="15"/>
    <x v="19"/>
    <x v="0"/>
    <x v="0"/>
    <x v="3"/>
    <n v="69"/>
    <n v="0"/>
    <n v="0"/>
  </r>
  <r>
    <s v="0167"/>
    <x v="48"/>
    <n v="12"/>
    <x v="16"/>
    <x v="6"/>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7"/>
    <x v="1"/>
    <x v="4"/>
    <n v="399"/>
    <n v="1"/>
    <n v="399"/>
  </r>
  <r>
    <s v="0174"/>
    <x v="49"/>
    <n v="6"/>
    <x v="11"/>
    <x v="5"/>
    <x v="2"/>
    <x v="4"/>
    <n v="399"/>
    <n v="6"/>
    <n v="2394"/>
  </r>
  <r>
    <s v="0175"/>
    <x v="50"/>
    <n v="11"/>
    <x v="0"/>
    <x v="0"/>
    <x v="0"/>
    <x v="1"/>
    <n v="289"/>
    <n v="5"/>
    <n v="1445"/>
  </r>
  <r>
    <s v="0176"/>
    <x v="51"/>
    <n v="13"/>
    <x v="5"/>
    <x v="6"/>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6"/>
    <x v="0"/>
    <x v="2"/>
    <n v="159"/>
    <n v="7"/>
    <n v="1113"/>
  </r>
  <r>
    <s v="0185"/>
    <x v="53"/>
    <n v="4"/>
    <x v="12"/>
    <x v="7"/>
    <x v="1"/>
    <x v="4"/>
    <n v="399"/>
    <n v="5"/>
    <n v="1995"/>
  </r>
  <r>
    <s v="0186"/>
    <x v="53"/>
    <n v="5"/>
    <x v="15"/>
    <x v="7"/>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6"/>
    <x v="0"/>
    <x v="4"/>
    <n v="399"/>
    <n v="0"/>
    <n v="0"/>
  </r>
  <r>
    <s v="0193"/>
    <x v="57"/>
    <n v="9"/>
    <x v="2"/>
    <x v="5"/>
    <x v="2"/>
    <x v="2"/>
    <n v="159"/>
    <n v="1"/>
    <n v="159"/>
  </r>
  <r>
    <s v="0194"/>
    <x v="57"/>
    <n v="4"/>
    <x v="12"/>
    <x v="1"/>
    <x v="1"/>
    <x v="0"/>
    <n v="199"/>
    <n v="0"/>
    <n v="0"/>
  </r>
  <r>
    <s v="0195"/>
    <x v="57"/>
    <n v="15"/>
    <x v="19"/>
    <x v="6"/>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6"/>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7"/>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7"/>
    <x v="1"/>
    <x v="3"/>
    <n v="69"/>
    <n v="4"/>
    <n v="276"/>
  </r>
  <r>
    <s v="0212"/>
    <x v="66"/>
    <n v="2"/>
    <x v="18"/>
    <x v="1"/>
    <x v="1"/>
    <x v="0"/>
    <n v="199"/>
    <n v="0"/>
    <n v="0"/>
  </r>
  <r>
    <s v="0213"/>
    <x v="67"/>
    <n v="1"/>
    <x v="1"/>
    <x v="7"/>
    <x v="1"/>
    <x v="2"/>
    <n v="159"/>
    <n v="2"/>
    <n v="318"/>
  </r>
  <r>
    <s v="0214"/>
    <x v="68"/>
    <n v="5"/>
    <x v="15"/>
    <x v="7"/>
    <x v="1"/>
    <x v="3"/>
    <n v="69"/>
    <n v="6"/>
    <n v="414"/>
  </r>
  <r>
    <s v="0215"/>
    <x v="69"/>
    <n v="3"/>
    <x v="9"/>
    <x v="1"/>
    <x v="1"/>
    <x v="0"/>
    <n v="199"/>
    <n v="3"/>
    <n v="597"/>
  </r>
  <r>
    <s v="0216"/>
    <x v="69"/>
    <n v="18"/>
    <x v="3"/>
    <x v="3"/>
    <x v="3"/>
    <x v="3"/>
    <n v="69"/>
    <n v="9"/>
    <n v="621"/>
  </r>
  <r>
    <s v="0217"/>
    <x v="69"/>
    <n v="12"/>
    <x v="16"/>
    <x v="6"/>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7"/>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6"/>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7"/>
    <x v="1"/>
    <x v="4"/>
    <n v="399"/>
    <n v="9"/>
    <n v="3591"/>
  </r>
  <r>
    <s v="0252"/>
    <x v="76"/>
    <n v="14"/>
    <x v="7"/>
    <x v="0"/>
    <x v="0"/>
    <x v="0"/>
    <n v="199"/>
    <n v="2"/>
    <n v="398"/>
  </r>
  <r>
    <s v="0253"/>
    <x v="76"/>
    <n v="16"/>
    <x v="4"/>
    <x v="3"/>
    <x v="3"/>
    <x v="4"/>
    <n v="399"/>
    <n v="5"/>
    <n v="1995"/>
  </r>
  <r>
    <s v="0254"/>
    <x v="77"/>
    <n v="6"/>
    <x v="11"/>
    <x v="2"/>
    <x v="2"/>
    <x v="2"/>
    <n v="159"/>
    <n v="4"/>
    <n v="636"/>
  </r>
  <r>
    <s v="0255"/>
    <x v="77"/>
    <n v="5"/>
    <x v="15"/>
    <x v="7"/>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6"/>
    <x v="0"/>
    <x v="3"/>
    <n v="69"/>
    <n v="4"/>
    <n v="276"/>
  </r>
  <r>
    <s v="0267"/>
    <x v="83"/>
    <n v="16"/>
    <x v="4"/>
    <x v="3"/>
    <x v="3"/>
    <x v="0"/>
    <n v="199"/>
    <n v="8"/>
    <n v="1592"/>
  </r>
  <r>
    <s v="0268"/>
    <x v="83"/>
    <n v="4"/>
    <x v="12"/>
    <x v="7"/>
    <x v="1"/>
    <x v="0"/>
    <n v="199"/>
    <n v="1"/>
    <n v="199"/>
  </r>
  <r>
    <s v="0269"/>
    <x v="83"/>
    <n v="20"/>
    <x v="8"/>
    <x v="3"/>
    <x v="3"/>
    <x v="0"/>
    <n v="199"/>
    <n v="6"/>
    <n v="1194"/>
  </r>
  <r>
    <s v="0270"/>
    <x v="83"/>
    <n v="14"/>
    <x v="7"/>
    <x v="6"/>
    <x v="0"/>
    <x v="4"/>
    <n v="399"/>
    <n v="9"/>
    <n v="3591"/>
  </r>
  <r>
    <s v="0271"/>
    <x v="83"/>
    <n v="14"/>
    <x v="7"/>
    <x v="0"/>
    <x v="0"/>
    <x v="0"/>
    <n v="199"/>
    <n v="3"/>
    <n v="597"/>
  </r>
  <r>
    <s v="0272"/>
    <x v="83"/>
    <n v="15"/>
    <x v="19"/>
    <x v="6"/>
    <x v="0"/>
    <x v="1"/>
    <n v="289"/>
    <n v="7"/>
    <n v="2023"/>
  </r>
  <r>
    <s v="0273"/>
    <x v="83"/>
    <n v="3"/>
    <x v="9"/>
    <x v="7"/>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6"/>
    <x v="0"/>
    <x v="3"/>
    <n v="69"/>
    <n v="6"/>
    <n v="414"/>
  </r>
  <r>
    <s v="0287"/>
    <x v="85"/>
    <n v="4"/>
    <x v="12"/>
    <x v="1"/>
    <x v="1"/>
    <x v="1"/>
    <n v="289"/>
    <n v="7"/>
    <n v="2023"/>
  </r>
  <r>
    <s v="0288"/>
    <x v="85"/>
    <n v="3"/>
    <x v="9"/>
    <x v="7"/>
    <x v="1"/>
    <x v="2"/>
    <n v="159"/>
    <n v="2"/>
    <n v="318"/>
  </r>
  <r>
    <s v="0289"/>
    <x v="86"/>
    <n v="20"/>
    <x v="8"/>
    <x v="4"/>
    <x v="3"/>
    <x v="1"/>
    <n v="289"/>
    <n v="1"/>
    <n v="289"/>
  </r>
  <r>
    <s v="0290"/>
    <x v="87"/>
    <n v="3"/>
    <x v="9"/>
    <x v="1"/>
    <x v="1"/>
    <x v="2"/>
    <n v="159"/>
    <n v="9"/>
    <n v="1431"/>
  </r>
  <r>
    <s v="0291"/>
    <x v="88"/>
    <n v="19"/>
    <x v="13"/>
    <x v="3"/>
    <x v="3"/>
    <x v="3"/>
    <n v="69"/>
    <n v="3"/>
    <n v="207"/>
  </r>
  <r>
    <s v="0292"/>
    <x v="88"/>
    <n v="1"/>
    <x v="1"/>
    <x v="7"/>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6"/>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7"/>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7"/>
    <x v="1"/>
    <x v="0"/>
    <n v="199"/>
    <n v="5"/>
    <n v="995"/>
  </r>
  <r>
    <s v="0315"/>
    <x v="97"/>
    <n v="19"/>
    <x v="13"/>
    <x v="3"/>
    <x v="3"/>
    <x v="0"/>
    <n v="199"/>
    <n v="9"/>
    <n v="1791"/>
  </r>
  <r>
    <s v="0316"/>
    <x v="97"/>
    <n v="19"/>
    <x v="13"/>
    <x v="3"/>
    <x v="3"/>
    <x v="0"/>
    <n v="199"/>
    <n v="8"/>
    <n v="1592"/>
  </r>
  <r>
    <s v="0317"/>
    <x v="98"/>
    <n v="2"/>
    <x v="18"/>
    <x v="1"/>
    <x v="1"/>
    <x v="0"/>
    <n v="199"/>
    <n v="3"/>
    <n v="597"/>
  </r>
  <r>
    <s v="0318"/>
    <x v="98"/>
    <n v="5"/>
    <x v="15"/>
    <x v="7"/>
    <x v="1"/>
    <x v="0"/>
    <n v="199"/>
    <n v="4"/>
    <n v="796"/>
  </r>
  <r>
    <s v="0319"/>
    <x v="99"/>
    <n v="14"/>
    <x v="7"/>
    <x v="0"/>
    <x v="0"/>
    <x v="3"/>
    <n v="69"/>
    <n v="3"/>
    <n v="207"/>
  </r>
  <r>
    <s v="0320"/>
    <x v="100"/>
    <n v="12"/>
    <x v="16"/>
    <x v="6"/>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6"/>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7"/>
    <x v="1"/>
    <x v="1"/>
    <n v="289"/>
    <n v="6"/>
    <n v="1734"/>
  </r>
  <r>
    <s v="0335"/>
    <x v="104"/>
    <n v="2"/>
    <x v="18"/>
    <x v="7"/>
    <x v="1"/>
    <x v="3"/>
    <n v="69"/>
    <n v="9"/>
    <n v="621"/>
  </r>
  <r>
    <s v="0336"/>
    <x v="105"/>
    <n v="4"/>
    <x v="12"/>
    <x v="1"/>
    <x v="1"/>
    <x v="2"/>
    <n v="159"/>
    <n v="9"/>
    <n v="1431"/>
  </r>
  <r>
    <s v="0337"/>
    <x v="106"/>
    <n v="11"/>
    <x v="0"/>
    <x v="6"/>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6"/>
    <x v="0"/>
    <x v="2"/>
    <n v="159"/>
    <n v="5"/>
    <n v="795"/>
  </r>
  <r>
    <s v="0350"/>
    <x v="108"/>
    <n v="3"/>
    <x v="9"/>
    <x v="1"/>
    <x v="1"/>
    <x v="4"/>
    <n v="399"/>
    <n v="1"/>
    <n v="399"/>
  </r>
  <r>
    <s v="0351"/>
    <x v="108"/>
    <n v="4"/>
    <x v="12"/>
    <x v="7"/>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7"/>
    <x v="1"/>
    <x v="4"/>
    <n v="399"/>
    <n v="2"/>
    <n v="798"/>
  </r>
  <r>
    <s v="0358"/>
    <x v="111"/>
    <n v="2"/>
    <x v="18"/>
    <x v="1"/>
    <x v="1"/>
    <x v="3"/>
    <n v="69"/>
    <n v="2"/>
    <n v="138"/>
  </r>
  <r>
    <s v="0359"/>
    <x v="111"/>
    <n v="1"/>
    <x v="1"/>
    <x v="7"/>
    <x v="1"/>
    <x v="4"/>
    <n v="399"/>
    <n v="5"/>
    <n v="1995"/>
  </r>
  <r>
    <s v="0360"/>
    <x v="111"/>
    <n v="19"/>
    <x v="13"/>
    <x v="3"/>
    <x v="3"/>
    <x v="0"/>
    <n v="199"/>
    <n v="9"/>
    <n v="1791"/>
  </r>
  <r>
    <s v="0361"/>
    <x v="111"/>
    <n v="10"/>
    <x v="14"/>
    <x v="2"/>
    <x v="2"/>
    <x v="3"/>
    <n v="69"/>
    <n v="7"/>
    <n v="483"/>
  </r>
  <r>
    <s v="0362"/>
    <x v="111"/>
    <n v="5"/>
    <x v="15"/>
    <x v="1"/>
    <x v="1"/>
    <x v="4"/>
    <n v="399"/>
    <n v="2"/>
    <n v="798"/>
  </r>
  <r>
    <s v="0363"/>
    <x v="111"/>
    <n v="5"/>
    <x v="15"/>
    <x v="7"/>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6"/>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6"/>
    <x v="0"/>
    <x v="2"/>
    <n v="159"/>
    <n v="4"/>
    <n v="636"/>
  </r>
  <r>
    <s v="0376"/>
    <x v="114"/>
    <n v="16"/>
    <x v="4"/>
    <x v="4"/>
    <x v="3"/>
    <x v="3"/>
    <n v="69"/>
    <n v="3"/>
    <n v="207"/>
  </r>
  <r>
    <s v="0377"/>
    <x v="114"/>
    <n v="12"/>
    <x v="16"/>
    <x v="6"/>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7"/>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6"/>
    <x v="0"/>
    <x v="1"/>
    <n v="289"/>
    <n v="3"/>
    <n v="867"/>
  </r>
  <r>
    <s v="0390"/>
    <x v="117"/>
    <n v="1"/>
    <x v="1"/>
    <x v="7"/>
    <x v="1"/>
    <x v="1"/>
    <n v="289"/>
    <n v="4"/>
    <n v="1156"/>
  </r>
  <r>
    <s v="0391"/>
    <x v="117"/>
    <n v="10"/>
    <x v="14"/>
    <x v="5"/>
    <x v="2"/>
    <x v="0"/>
    <n v="199"/>
    <n v="0"/>
    <n v="0"/>
  </r>
  <r>
    <s v="0392"/>
    <x v="118"/>
    <n v="8"/>
    <x v="10"/>
    <x v="2"/>
    <x v="2"/>
    <x v="1"/>
    <n v="289"/>
    <n v="0"/>
    <n v="0"/>
  </r>
  <r>
    <s v="0393"/>
    <x v="118"/>
    <n v="14"/>
    <x v="7"/>
    <x v="6"/>
    <x v="0"/>
    <x v="3"/>
    <n v="69"/>
    <n v="7"/>
    <n v="483"/>
  </r>
  <r>
    <s v="0394"/>
    <x v="119"/>
    <n v="18"/>
    <x v="3"/>
    <x v="3"/>
    <x v="3"/>
    <x v="0"/>
    <n v="199"/>
    <n v="3"/>
    <n v="597"/>
  </r>
  <r>
    <s v="0395"/>
    <x v="120"/>
    <n v="18"/>
    <x v="3"/>
    <x v="3"/>
    <x v="3"/>
    <x v="3"/>
    <n v="69"/>
    <n v="3"/>
    <n v="207"/>
  </r>
  <r>
    <s v="0396"/>
    <x v="121"/>
    <n v="14"/>
    <x v="7"/>
    <x v="6"/>
    <x v="0"/>
    <x v="2"/>
    <n v="159"/>
    <n v="5"/>
    <n v="795"/>
  </r>
  <r>
    <s v="0397"/>
    <x v="121"/>
    <n v="19"/>
    <x v="13"/>
    <x v="4"/>
    <x v="3"/>
    <x v="1"/>
    <n v="289"/>
    <n v="1"/>
    <n v="289"/>
  </r>
  <r>
    <s v="0398"/>
    <x v="122"/>
    <n v="18"/>
    <x v="3"/>
    <x v="4"/>
    <x v="3"/>
    <x v="2"/>
    <n v="159"/>
    <n v="0"/>
    <n v="0"/>
  </r>
  <r>
    <s v="0399"/>
    <x v="122"/>
    <n v="5"/>
    <x v="15"/>
    <x v="7"/>
    <x v="1"/>
    <x v="4"/>
    <n v="399"/>
    <n v="7"/>
    <n v="2793"/>
  </r>
  <r>
    <s v="0400"/>
    <x v="122"/>
    <n v="19"/>
    <x v="13"/>
    <x v="3"/>
    <x v="3"/>
    <x v="1"/>
    <n v="289"/>
    <n v="6"/>
    <n v="1734"/>
  </r>
  <r>
    <s v="0401"/>
    <x v="123"/>
    <n v="5"/>
    <x v="15"/>
    <x v="1"/>
    <x v="1"/>
    <x v="3"/>
    <n v="69"/>
    <n v="0"/>
    <n v="0"/>
  </r>
  <r>
    <s v="0402"/>
    <x v="124"/>
    <n v="16"/>
    <x v="4"/>
    <x v="4"/>
    <x v="3"/>
    <x v="1"/>
    <n v="289"/>
    <n v="8"/>
    <n v="2312"/>
  </r>
  <r>
    <s v="0403"/>
    <x v="124"/>
    <n v="12"/>
    <x v="16"/>
    <x v="6"/>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7"/>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7"/>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7"/>
    <x v="1"/>
    <x v="2"/>
    <n v="159"/>
    <n v="9"/>
    <n v="1431"/>
  </r>
  <r>
    <s v="0423"/>
    <x v="131"/>
    <n v="5"/>
    <x v="15"/>
    <x v="7"/>
    <x v="1"/>
    <x v="3"/>
    <n v="69"/>
    <n v="4"/>
    <n v="276"/>
  </r>
  <r>
    <s v="0424"/>
    <x v="131"/>
    <n v="1"/>
    <x v="1"/>
    <x v="7"/>
    <x v="1"/>
    <x v="3"/>
    <n v="69"/>
    <n v="8"/>
    <n v="552"/>
  </r>
  <r>
    <s v="0425"/>
    <x v="131"/>
    <n v="1"/>
    <x v="1"/>
    <x v="7"/>
    <x v="1"/>
    <x v="1"/>
    <n v="289"/>
    <n v="7"/>
    <n v="2023"/>
  </r>
  <r>
    <s v="0426"/>
    <x v="131"/>
    <n v="17"/>
    <x v="6"/>
    <x v="4"/>
    <x v="3"/>
    <x v="0"/>
    <n v="199"/>
    <n v="8"/>
    <n v="1592"/>
  </r>
  <r>
    <s v="0427"/>
    <x v="132"/>
    <n v="5"/>
    <x v="15"/>
    <x v="1"/>
    <x v="1"/>
    <x v="0"/>
    <n v="199"/>
    <n v="6"/>
    <n v="1194"/>
  </r>
  <r>
    <s v="0428"/>
    <x v="132"/>
    <n v="13"/>
    <x v="5"/>
    <x v="6"/>
    <x v="0"/>
    <x v="3"/>
    <n v="69"/>
    <n v="3"/>
    <n v="207"/>
  </r>
  <r>
    <s v="0429"/>
    <x v="133"/>
    <n v="18"/>
    <x v="3"/>
    <x v="4"/>
    <x v="3"/>
    <x v="3"/>
    <n v="69"/>
    <n v="9"/>
    <n v="621"/>
  </r>
  <r>
    <s v="0430"/>
    <x v="134"/>
    <n v="16"/>
    <x v="4"/>
    <x v="4"/>
    <x v="3"/>
    <x v="1"/>
    <n v="289"/>
    <n v="7"/>
    <n v="2023"/>
  </r>
  <r>
    <s v="0431"/>
    <x v="134"/>
    <n v="4"/>
    <x v="12"/>
    <x v="7"/>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7"/>
    <x v="1"/>
    <x v="3"/>
    <n v="69"/>
    <n v="7"/>
    <n v="483"/>
  </r>
  <r>
    <s v="0438"/>
    <x v="134"/>
    <n v="2"/>
    <x v="18"/>
    <x v="7"/>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7"/>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6"/>
    <x v="0"/>
    <x v="3"/>
    <n v="69"/>
    <n v="9"/>
    <n v="621"/>
  </r>
  <r>
    <s v="0456"/>
    <x v="136"/>
    <n v="3"/>
    <x v="9"/>
    <x v="1"/>
    <x v="1"/>
    <x v="4"/>
    <n v="399"/>
    <n v="7"/>
    <n v="2793"/>
  </r>
  <r>
    <s v="0457"/>
    <x v="136"/>
    <n v="3"/>
    <x v="9"/>
    <x v="1"/>
    <x v="1"/>
    <x v="2"/>
    <n v="159"/>
    <n v="9"/>
    <n v="1431"/>
  </r>
  <r>
    <s v="0458"/>
    <x v="136"/>
    <n v="12"/>
    <x v="16"/>
    <x v="6"/>
    <x v="0"/>
    <x v="0"/>
    <n v="199"/>
    <n v="3"/>
    <n v="597"/>
  </r>
  <r>
    <s v="0459"/>
    <x v="136"/>
    <n v="5"/>
    <x v="15"/>
    <x v="7"/>
    <x v="1"/>
    <x v="2"/>
    <n v="159"/>
    <n v="1"/>
    <n v="159"/>
  </r>
  <r>
    <s v="0460"/>
    <x v="137"/>
    <n v="11"/>
    <x v="0"/>
    <x v="6"/>
    <x v="0"/>
    <x v="2"/>
    <n v="159"/>
    <n v="4"/>
    <n v="636"/>
  </r>
  <r>
    <s v="0461"/>
    <x v="137"/>
    <n v="7"/>
    <x v="17"/>
    <x v="5"/>
    <x v="2"/>
    <x v="4"/>
    <n v="399"/>
    <n v="0"/>
    <n v="0"/>
  </r>
  <r>
    <s v="0462"/>
    <x v="137"/>
    <n v="1"/>
    <x v="1"/>
    <x v="1"/>
    <x v="1"/>
    <x v="4"/>
    <n v="399"/>
    <n v="3"/>
    <n v="1197"/>
  </r>
  <r>
    <s v="0463"/>
    <x v="138"/>
    <n v="10"/>
    <x v="14"/>
    <x v="2"/>
    <x v="2"/>
    <x v="4"/>
    <n v="399"/>
    <n v="9"/>
    <n v="3591"/>
  </r>
  <r>
    <s v="0464"/>
    <x v="138"/>
    <n v="4"/>
    <x v="12"/>
    <x v="7"/>
    <x v="1"/>
    <x v="1"/>
    <n v="289"/>
    <n v="2"/>
    <n v="578"/>
  </r>
  <r>
    <s v="0465"/>
    <x v="138"/>
    <n v="11"/>
    <x v="0"/>
    <x v="6"/>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7"/>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7"/>
    <x v="1"/>
    <x v="0"/>
    <n v="199"/>
    <n v="4"/>
    <n v="796"/>
  </r>
  <r>
    <s v="0485"/>
    <x v="144"/>
    <n v="16"/>
    <x v="4"/>
    <x v="3"/>
    <x v="3"/>
    <x v="0"/>
    <n v="199"/>
    <n v="7"/>
    <n v="1393"/>
  </r>
  <r>
    <s v="0486"/>
    <x v="144"/>
    <n v="8"/>
    <x v="10"/>
    <x v="2"/>
    <x v="2"/>
    <x v="2"/>
    <n v="159"/>
    <n v="4"/>
    <n v="636"/>
  </r>
  <r>
    <s v="0487"/>
    <x v="144"/>
    <n v="4"/>
    <x v="12"/>
    <x v="7"/>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7"/>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6"/>
    <x v="0"/>
    <x v="0"/>
    <n v="199"/>
    <n v="2"/>
    <n v="398"/>
  </r>
  <r>
    <s v="0506"/>
    <x v="148"/>
    <n v="17"/>
    <x v="6"/>
    <x v="3"/>
    <x v="3"/>
    <x v="3"/>
    <n v="69"/>
    <n v="4"/>
    <n v="276"/>
  </r>
  <r>
    <s v="0507"/>
    <x v="148"/>
    <n v="2"/>
    <x v="18"/>
    <x v="7"/>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7"/>
    <x v="1"/>
    <x v="3"/>
    <n v="69"/>
    <n v="9"/>
    <n v="621"/>
  </r>
  <r>
    <s v="0513"/>
    <x v="150"/>
    <n v="14"/>
    <x v="7"/>
    <x v="6"/>
    <x v="0"/>
    <x v="3"/>
    <n v="69"/>
    <n v="3"/>
    <n v="207"/>
  </r>
  <r>
    <s v="0514"/>
    <x v="151"/>
    <n v="14"/>
    <x v="7"/>
    <x v="0"/>
    <x v="0"/>
    <x v="3"/>
    <n v="69"/>
    <n v="0"/>
    <n v="0"/>
  </r>
  <r>
    <s v="0515"/>
    <x v="151"/>
    <n v="8"/>
    <x v="10"/>
    <x v="5"/>
    <x v="2"/>
    <x v="1"/>
    <n v="289"/>
    <n v="4"/>
    <n v="1156"/>
  </r>
  <r>
    <s v="0516"/>
    <x v="151"/>
    <n v="4"/>
    <x v="12"/>
    <x v="7"/>
    <x v="1"/>
    <x v="1"/>
    <n v="289"/>
    <n v="3"/>
    <n v="867"/>
  </r>
  <r>
    <s v="0517"/>
    <x v="152"/>
    <n v="19"/>
    <x v="13"/>
    <x v="3"/>
    <x v="3"/>
    <x v="1"/>
    <n v="289"/>
    <n v="4"/>
    <n v="1156"/>
  </r>
  <r>
    <s v="0518"/>
    <x v="152"/>
    <n v="9"/>
    <x v="2"/>
    <x v="2"/>
    <x v="2"/>
    <x v="0"/>
    <n v="199"/>
    <n v="7"/>
    <n v="1393"/>
  </r>
  <r>
    <s v="0519"/>
    <x v="153"/>
    <n v="5"/>
    <x v="15"/>
    <x v="7"/>
    <x v="1"/>
    <x v="0"/>
    <n v="199"/>
    <n v="9"/>
    <n v="1791"/>
  </r>
  <r>
    <s v="0520"/>
    <x v="153"/>
    <n v="18"/>
    <x v="3"/>
    <x v="3"/>
    <x v="3"/>
    <x v="4"/>
    <n v="399"/>
    <n v="7"/>
    <n v="2793"/>
  </r>
  <r>
    <s v="0521"/>
    <x v="153"/>
    <n v="5"/>
    <x v="15"/>
    <x v="7"/>
    <x v="1"/>
    <x v="1"/>
    <n v="289"/>
    <n v="3"/>
    <n v="867"/>
  </r>
  <r>
    <s v="0522"/>
    <x v="153"/>
    <n v="12"/>
    <x v="16"/>
    <x v="6"/>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7"/>
    <x v="1"/>
    <x v="1"/>
    <n v="289"/>
    <n v="7"/>
    <n v="2023"/>
  </r>
  <r>
    <s v="0528"/>
    <x v="153"/>
    <n v="4"/>
    <x v="12"/>
    <x v="1"/>
    <x v="1"/>
    <x v="1"/>
    <n v="289"/>
    <n v="9"/>
    <n v="2601"/>
  </r>
  <r>
    <s v="0529"/>
    <x v="153"/>
    <n v="13"/>
    <x v="5"/>
    <x v="6"/>
    <x v="0"/>
    <x v="0"/>
    <n v="199"/>
    <n v="8"/>
    <n v="1592"/>
  </r>
  <r>
    <s v="0530"/>
    <x v="153"/>
    <n v="16"/>
    <x v="4"/>
    <x v="4"/>
    <x v="3"/>
    <x v="4"/>
    <n v="399"/>
    <n v="7"/>
    <n v="2793"/>
  </r>
  <r>
    <s v="0531"/>
    <x v="154"/>
    <n v="8"/>
    <x v="10"/>
    <x v="2"/>
    <x v="2"/>
    <x v="0"/>
    <n v="199"/>
    <n v="3"/>
    <n v="597"/>
  </r>
  <r>
    <s v="0532"/>
    <x v="154"/>
    <n v="11"/>
    <x v="0"/>
    <x v="6"/>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6"/>
    <x v="0"/>
    <x v="4"/>
    <n v="399"/>
    <n v="0"/>
    <n v="0"/>
  </r>
  <r>
    <s v="0546"/>
    <x v="160"/>
    <n v="4"/>
    <x v="12"/>
    <x v="7"/>
    <x v="1"/>
    <x v="0"/>
    <n v="199"/>
    <n v="5"/>
    <n v="995"/>
  </r>
  <r>
    <s v="0547"/>
    <x v="161"/>
    <n v="6"/>
    <x v="11"/>
    <x v="2"/>
    <x v="2"/>
    <x v="3"/>
    <n v="69"/>
    <n v="7"/>
    <n v="483"/>
  </r>
  <r>
    <s v="0548"/>
    <x v="161"/>
    <n v="2"/>
    <x v="18"/>
    <x v="7"/>
    <x v="1"/>
    <x v="0"/>
    <n v="199"/>
    <n v="7"/>
    <n v="1393"/>
  </r>
  <r>
    <s v="0549"/>
    <x v="161"/>
    <n v="17"/>
    <x v="6"/>
    <x v="3"/>
    <x v="3"/>
    <x v="0"/>
    <n v="199"/>
    <n v="2"/>
    <n v="398"/>
  </r>
  <r>
    <s v="0550"/>
    <x v="161"/>
    <n v="18"/>
    <x v="3"/>
    <x v="3"/>
    <x v="3"/>
    <x v="2"/>
    <n v="159"/>
    <n v="0"/>
    <n v="0"/>
  </r>
  <r>
    <s v="0551"/>
    <x v="161"/>
    <n v="5"/>
    <x v="15"/>
    <x v="1"/>
    <x v="1"/>
    <x v="3"/>
    <n v="69"/>
    <n v="5"/>
    <n v="345"/>
  </r>
  <r>
    <s v="0552"/>
    <x v="161"/>
    <n v="2"/>
    <x v="18"/>
    <x v="7"/>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7"/>
    <x v="1"/>
    <x v="2"/>
    <n v="159"/>
    <n v="1"/>
    <n v="159"/>
  </r>
  <r>
    <s v="0558"/>
    <x v="163"/>
    <n v="14"/>
    <x v="7"/>
    <x v="6"/>
    <x v="0"/>
    <x v="4"/>
    <n v="399"/>
    <n v="9"/>
    <n v="3591"/>
  </r>
  <r>
    <s v="0559"/>
    <x v="163"/>
    <n v="2"/>
    <x v="18"/>
    <x v="7"/>
    <x v="1"/>
    <x v="1"/>
    <n v="289"/>
    <n v="2"/>
    <n v="578"/>
  </r>
  <r>
    <s v="0560"/>
    <x v="163"/>
    <n v="15"/>
    <x v="19"/>
    <x v="6"/>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7"/>
    <x v="1"/>
    <x v="2"/>
    <n v="159"/>
    <n v="8"/>
    <n v="1272"/>
  </r>
  <r>
    <s v="0568"/>
    <x v="166"/>
    <n v="14"/>
    <x v="7"/>
    <x v="6"/>
    <x v="0"/>
    <x v="4"/>
    <n v="399"/>
    <n v="0"/>
    <n v="0"/>
  </r>
  <r>
    <s v="0569"/>
    <x v="167"/>
    <n v="18"/>
    <x v="3"/>
    <x v="3"/>
    <x v="3"/>
    <x v="2"/>
    <n v="159"/>
    <n v="7"/>
    <n v="1113"/>
  </r>
  <r>
    <s v="0570"/>
    <x v="168"/>
    <n v="3"/>
    <x v="9"/>
    <x v="7"/>
    <x v="1"/>
    <x v="1"/>
    <n v="289"/>
    <n v="3"/>
    <n v="867"/>
  </r>
  <r>
    <s v="0571"/>
    <x v="168"/>
    <n v="3"/>
    <x v="9"/>
    <x v="7"/>
    <x v="1"/>
    <x v="1"/>
    <n v="289"/>
    <n v="1"/>
    <n v="289"/>
  </r>
  <r>
    <s v="0572"/>
    <x v="168"/>
    <n v="11"/>
    <x v="0"/>
    <x v="6"/>
    <x v="0"/>
    <x v="2"/>
    <n v="159"/>
    <n v="4"/>
    <n v="636"/>
  </r>
  <r>
    <s v="0573"/>
    <x v="169"/>
    <n v="20"/>
    <x v="8"/>
    <x v="3"/>
    <x v="3"/>
    <x v="4"/>
    <n v="399"/>
    <n v="5"/>
    <n v="1995"/>
  </r>
  <r>
    <s v="0574"/>
    <x v="170"/>
    <n v="5"/>
    <x v="15"/>
    <x v="1"/>
    <x v="1"/>
    <x v="2"/>
    <n v="159"/>
    <n v="3"/>
    <n v="477"/>
  </r>
  <r>
    <s v="0575"/>
    <x v="170"/>
    <n v="18"/>
    <x v="3"/>
    <x v="4"/>
    <x v="3"/>
    <x v="3"/>
    <n v="69"/>
    <n v="1"/>
    <n v="69"/>
  </r>
  <r>
    <s v="0576"/>
    <x v="170"/>
    <n v="4"/>
    <x v="12"/>
    <x v="7"/>
    <x v="1"/>
    <x v="3"/>
    <n v="69"/>
    <n v="3"/>
    <n v="207"/>
  </r>
  <r>
    <s v="0577"/>
    <x v="170"/>
    <n v="12"/>
    <x v="16"/>
    <x v="0"/>
    <x v="0"/>
    <x v="2"/>
    <n v="159"/>
    <n v="6"/>
    <n v="954"/>
  </r>
  <r>
    <s v="0578"/>
    <x v="171"/>
    <n v="14"/>
    <x v="7"/>
    <x v="0"/>
    <x v="0"/>
    <x v="4"/>
    <n v="399"/>
    <n v="9"/>
    <n v="3591"/>
  </r>
  <r>
    <s v="0579"/>
    <x v="172"/>
    <n v="7"/>
    <x v="17"/>
    <x v="2"/>
    <x v="2"/>
    <x v="4"/>
    <n v="399"/>
    <n v="0"/>
    <n v="0"/>
  </r>
  <r>
    <s v="0580"/>
    <x v="172"/>
    <n v="15"/>
    <x v="19"/>
    <x v="6"/>
    <x v="0"/>
    <x v="2"/>
    <n v="159"/>
    <n v="6"/>
    <n v="954"/>
  </r>
  <r>
    <s v="0581"/>
    <x v="172"/>
    <n v="15"/>
    <x v="19"/>
    <x v="0"/>
    <x v="0"/>
    <x v="2"/>
    <n v="159"/>
    <n v="8"/>
    <n v="1272"/>
  </r>
  <r>
    <s v="0582"/>
    <x v="172"/>
    <n v="15"/>
    <x v="19"/>
    <x v="6"/>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7"/>
    <x v="1"/>
    <x v="1"/>
    <n v="289"/>
    <n v="3"/>
    <n v="867"/>
  </r>
  <r>
    <s v="0592"/>
    <x v="176"/>
    <n v="6"/>
    <x v="11"/>
    <x v="5"/>
    <x v="2"/>
    <x v="1"/>
    <n v="289"/>
    <n v="9"/>
    <n v="2601"/>
  </r>
  <r>
    <s v="0593"/>
    <x v="176"/>
    <n v="17"/>
    <x v="6"/>
    <x v="3"/>
    <x v="3"/>
    <x v="3"/>
    <n v="69"/>
    <n v="9"/>
    <n v="621"/>
  </r>
  <r>
    <s v="0594"/>
    <x v="176"/>
    <n v="2"/>
    <x v="18"/>
    <x v="7"/>
    <x v="1"/>
    <x v="1"/>
    <n v="289"/>
    <n v="1"/>
    <n v="289"/>
  </r>
  <r>
    <s v="0595"/>
    <x v="176"/>
    <n v="10"/>
    <x v="14"/>
    <x v="5"/>
    <x v="2"/>
    <x v="0"/>
    <n v="199"/>
    <n v="6"/>
    <n v="1194"/>
  </r>
  <r>
    <s v="0596"/>
    <x v="176"/>
    <n v="11"/>
    <x v="0"/>
    <x v="6"/>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6"/>
    <x v="0"/>
    <x v="0"/>
    <n v="199"/>
    <n v="3"/>
    <n v="597"/>
  </r>
  <r>
    <s v="0603"/>
    <x v="178"/>
    <n v="11"/>
    <x v="0"/>
    <x v="0"/>
    <x v="0"/>
    <x v="1"/>
    <n v="289"/>
    <n v="7"/>
    <n v="2023"/>
  </r>
  <r>
    <s v="0604"/>
    <x v="178"/>
    <n v="1"/>
    <x v="1"/>
    <x v="7"/>
    <x v="1"/>
    <x v="1"/>
    <n v="289"/>
    <n v="8"/>
    <n v="2312"/>
  </r>
  <r>
    <s v="0605"/>
    <x v="179"/>
    <n v="15"/>
    <x v="19"/>
    <x v="6"/>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6"/>
    <x v="0"/>
    <x v="3"/>
    <n v="69"/>
    <n v="8"/>
    <n v="552"/>
  </r>
  <r>
    <s v="0611"/>
    <x v="181"/>
    <n v="10"/>
    <x v="14"/>
    <x v="5"/>
    <x v="2"/>
    <x v="1"/>
    <n v="289"/>
    <n v="9"/>
    <n v="2601"/>
  </r>
  <r>
    <s v="0612"/>
    <x v="181"/>
    <n v="17"/>
    <x v="6"/>
    <x v="3"/>
    <x v="3"/>
    <x v="1"/>
    <n v="289"/>
    <n v="9"/>
    <n v="2601"/>
  </r>
  <r>
    <s v="0613"/>
    <x v="182"/>
    <n v="15"/>
    <x v="19"/>
    <x v="6"/>
    <x v="0"/>
    <x v="3"/>
    <n v="69"/>
    <n v="2"/>
    <n v="138"/>
  </r>
  <r>
    <s v="0614"/>
    <x v="183"/>
    <n v="20"/>
    <x v="8"/>
    <x v="4"/>
    <x v="3"/>
    <x v="1"/>
    <n v="289"/>
    <n v="0"/>
    <n v="0"/>
  </r>
  <r>
    <s v="0615"/>
    <x v="184"/>
    <n v="10"/>
    <x v="14"/>
    <x v="2"/>
    <x v="2"/>
    <x v="2"/>
    <n v="159"/>
    <n v="2"/>
    <n v="318"/>
  </r>
  <r>
    <s v="0616"/>
    <x v="185"/>
    <n v="11"/>
    <x v="0"/>
    <x v="6"/>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6"/>
    <x v="0"/>
    <x v="2"/>
    <n v="159"/>
    <n v="9"/>
    <n v="1431"/>
  </r>
  <r>
    <s v="0623"/>
    <x v="187"/>
    <n v="14"/>
    <x v="7"/>
    <x v="6"/>
    <x v="0"/>
    <x v="0"/>
    <n v="199"/>
    <n v="0"/>
    <n v="0"/>
  </r>
  <r>
    <s v="0624"/>
    <x v="188"/>
    <n v="3"/>
    <x v="9"/>
    <x v="7"/>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7"/>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6"/>
    <x v="0"/>
    <x v="1"/>
    <n v="289"/>
    <n v="3"/>
    <n v="867"/>
  </r>
  <r>
    <s v="0651"/>
    <x v="197"/>
    <n v="17"/>
    <x v="6"/>
    <x v="4"/>
    <x v="3"/>
    <x v="2"/>
    <n v="159"/>
    <n v="2"/>
    <n v="318"/>
  </r>
  <r>
    <s v="0652"/>
    <x v="197"/>
    <n v="15"/>
    <x v="19"/>
    <x v="6"/>
    <x v="0"/>
    <x v="2"/>
    <n v="159"/>
    <n v="3"/>
    <n v="477"/>
  </r>
  <r>
    <s v="0653"/>
    <x v="198"/>
    <n v="5"/>
    <x v="15"/>
    <x v="7"/>
    <x v="1"/>
    <x v="2"/>
    <n v="159"/>
    <n v="1"/>
    <n v="159"/>
  </r>
  <r>
    <s v="0654"/>
    <x v="198"/>
    <n v="1"/>
    <x v="1"/>
    <x v="1"/>
    <x v="1"/>
    <x v="3"/>
    <n v="69"/>
    <n v="0"/>
    <n v="0"/>
  </r>
  <r>
    <s v="0655"/>
    <x v="198"/>
    <n v="2"/>
    <x v="18"/>
    <x v="1"/>
    <x v="1"/>
    <x v="1"/>
    <n v="289"/>
    <n v="2"/>
    <n v="578"/>
  </r>
  <r>
    <s v="0656"/>
    <x v="198"/>
    <n v="12"/>
    <x v="16"/>
    <x v="6"/>
    <x v="0"/>
    <x v="2"/>
    <n v="159"/>
    <n v="5"/>
    <n v="795"/>
  </r>
  <r>
    <s v="0657"/>
    <x v="198"/>
    <n v="6"/>
    <x v="11"/>
    <x v="5"/>
    <x v="2"/>
    <x v="3"/>
    <n v="69"/>
    <n v="3"/>
    <n v="207"/>
  </r>
  <r>
    <s v="0658"/>
    <x v="198"/>
    <n v="5"/>
    <x v="15"/>
    <x v="1"/>
    <x v="1"/>
    <x v="2"/>
    <n v="159"/>
    <n v="9"/>
    <n v="1431"/>
  </r>
  <r>
    <s v="0659"/>
    <x v="199"/>
    <n v="15"/>
    <x v="19"/>
    <x v="6"/>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6"/>
    <x v="0"/>
    <x v="4"/>
    <n v="399"/>
    <n v="5"/>
    <n v="1995"/>
  </r>
  <r>
    <s v="0665"/>
    <x v="202"/>
    <n v="1"/>
    <x v="1"/>
    <x v="1"/>
    <x v="1"/>
    <x v="4"/>
    <n v="399"/>
    <n v="8"/>
    <n v="3192"/>
  </r>
  <r>
    <s v="0666"/>
    <x v="202"/>
    <n v="13"/>
    <x v="5"/>
    <x v="6"/>
    <x v="0"/>
    <x v="3"/>
    <n v="69"/>
    <n v="0"/>
    <n v="0"/>
  </r>
  <r>
    <s v="0667"/>
    <x v="203"/>
    <n v="14"/>
    <x v="7"/>
    <x v="6"/>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7"/>
    <x v="1"/>
    <x v="3"/>
    <n v="69"/>
    <n v="4"/>
    <n v="276"/>
  </r>
  <r>
    <s v="0682"/>
    <x v="207"/>
    <n v="18"/>
    <x v="3"/>
    <x v="3"/>
    <x v="3"/>
    <x v="1"/>
    <n v="289"/>
    <n v="3"/>
    <n v="867"/>
  </r>
  <r>
    <s v="0683"/>
    <x v="207"/>
    <n v="16"/>
    <x v="4"/>
    <x v="4"/>
    <x v="3"/>
    <x v="1"/>
    <n v="289"/>
    <n v="6"/>
    <n v="1734"/>
  </r>
  <r>
    <s v="0684"/>
    <x v="207"/>
    <n v="18"/>
    <x v="3"/>
    <x v="3"/>
    <x v="3"/>
    <x v="2"/>
    <n v="159"/>
    <n v="3"/>
    <n v="477"/>
  </r>
  <r>
    <s v="0685"/>
    <x v="207"/>
    <n v="11"/>
    <x v="0"/>
    <x v="6"/>
    <x v="0"/>
    <x v="0"/>
    <n v="199"/>
    <n v="4"/>
    <n v="796"/>
  </r>
  <r>
    <s v="0686"/>
    <x v="207"/>
    <n v="1"/>
    <x v="1"/>
    <x v="7"/>
    <x v="1"/>
    <x v="3"/>
    <n v="69"/>
    <n v="1"/>
    <n v="69"/>
  </r>
  <r>
    <s v="0687"/>
    <x v="207"/>
    <n v="15"/>
    <x v="19"/>
    <x v="6"/>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6"/>
    <x v="0"/>
    <x v="1"/>
    <n v="289"/>
    <n v="7"/>
    <n v="2023"/>
  </r>
  <r>
    <s v="0696"/>
    <x v="209"/>
    <n v="3"/>
    <x v="9"/>
    <x v="7"/>
    <x v="1"/>
    <x v="0"/>
    <n v="199"/>
    <n v="8"/>
    <n v="1592"/>
  </r>
  <r>
    <s v="0697"/>
    <x v="209"/>
    <n v="5"/>
    <x v="15"/>
    <x v="7"/>
    <x v="1"/>
    <x v="2"/>
    <n v="159"/>
    <n v="1"/>
    <n v="159"/>
  </r>
  <r>
    <s v="0698"/>
    <x v="210"/>
    <n v="8"/>
    <x v="10"/>
    <x v="5"/>
    <x v="2"/>
    <x v="1"/>
    <n v="289"/>
    <n v="9"/>
    <n v="2601"/>
  </r>
  <r>
    <s v="0699"/>
    <x v="211"/>
    <n v="5"/>
    <x v="15"/>
    <x v="7"/>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6"/>
    <x v="0"/>
    <x v="2"/>
    <n v="159"/>
    <n v="5"/>
    <n v="795"/>
  </r>
  <r>
    <s v="0716"/>
    <x v="216"/>
    <n v="4"/>
    <x v="12"/>
    <x v="1"/>
    <x v="1"/>
    <x v="3"/>
    <n v="69"/>
    <n v="8"/>
    <n v="552"/>
  </r>
  <r>
    <s v="0717"/>
    <x v="216"/>
    <n v="12"/>
    <x v="16"/>
    <x v="0"/>
    <x v="0"/>
    <x v="0"/>
    <n v="199"/>
    <n v="2"/>
    <n v="398"/>
  </r>
  <r>
    <s v="0718"/>
    <x v="217"/>
    <n v="13"/>
    <x v="5"/>
    <x v="6"/>
    <x v="0"/>
    <x v="2"/>
    <n v="159"/>
    <n v="3"/>
    <n v="477"/>
  </r>
  <r>
    <s v="0719"/>
    <x v="217"/>
    <n v="2"/>
    <x v="18"/>
    <x v="7"/>
    <x v="1"/>
    <x v="2"/>
    <n v="159"/>
    <n v="4"/>
    <n v="636"/>
  </r>
  <r>
    <s v="0720"/>
    <x v="218"/>
    <n v="9"/>
    <x v="2"/>
    <x v="5"/>
    <x v="2"/>
    <x v="1"/>
    <n v="289"/>
    <n v="9"/>
    <n v="2601"/>
  </r>
  <r>
    <s v="0721"/>
    <x v="218"/>
    <n v="7"/>
    <x v="17"/>
    <x v="5"/>
    <x v="2"/>
    <x v="2"/>
    <n v="159"/>
    <n v="5"/>
    <n v="795"/>
  </r>
  <r>
    <s v="0722"/>
    <x v="218"/>
    <n v="11"/>
    <x v="0"/>
    <x v="6"/>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7"/>
    <x v="1"/>
    <x v="1"/>
    <n v="289"/>
    <n v="6"/>
    <n v="1734"/>
  </r>
  <r>
    <s v="0733"/>
    <x v="221"/>
    <n v="17"/>
    <x v="6"/>
    <x v="4"/>
    <x v="3"/>
    <x v="2"/>
    <n v="159"/>
    <n v="4"/>
    <n v="636"/>
  </r>
  <r>
    <s v="0734"/>
    <x v="221"/>
    <n v="3"/>
    <x v="9"/>
    <x v="1"/>
    <x v="1"/>
    <x v="1"/>
    <n v="289"/>
    <n v="2"/>
    <n v="578"/>
  </r>
  <r>
    <s v="0735"/>
    <x v="222"/>
    <n v="3"/>
    <x v="9"/>
    <x v="7"/>
    <x v="1"/>
    <x v="4"/>
    <n v="399"/>
    <n v="0"/>
    <n v="0"/>
  </r>
  <r>
    <s v="0736"/>
    <x v="222"/>
    <n v="14"/>
    <x v="7"/>
    <x v="0"/>
    <x v="0"/>
    <x v="2"/>
    <n v="159"/>
    <n v="6"/>
    <n v="954"/>
  </r>
  <r>
    <s v="0737"/>
    <x v="222"/>
    <n v="12"/>
    <x v="16"/>
    <x v="6"/>
    <x v="0"/>
    <x v="2"/>
    <n v="159"/>
    <n v="5"/>
    <n v="795"/>
  </r>
  <r>
    <s v="0738"/>
    <x v="223"/>
    <n v="8"/>
    <x v="10"/>
    <x v="2"/>
    <x v="2"/>
    <x v="4"/>
    <n v="399"/>
    <n v="7"/>
    <n v="2793"/>
  </r>
  <r>
    <s v="0739"/>
    <x v="224"/>
    <n v="1"/>
    <x v="1"/>
    <x v="7"/>
    <x v="1"/>
    <x v="3"/>
    <n v="69"/>
    <n v="6"/>
    <n v="414"/>
  </r>
  <r>
    <s v="0740"/>
    <x v="224"/>
    <n v="19"/>
    <x v="13"/>
    <x v="4"/>
    <x v="3"/>
    <x v="0"/>
    <n v="199"/>
    <n v="4"/>
    <n v="796"/>
  </r>
  <r>
    <s v="0741"/>
    <x v="225"/>
    <n v="1"/>
    <x v="1"/>
    <x v="7"/>
    <x v="1"/>
    <x v="1"/>
    <n v="289"/>
    <n v="7"/>
    <n v="2023"/>
  </r>
  <r>
    <s v="0742"/>
    <x v="225"/>
    <n v="18"/>
    <x v="3"/>
    <x v="4"/>
    <x v="3"/>
    <x v="1"/>
    <n v="289"/>
    <n v="0"/>
    <n v="0"/>
  </r>
  <r>
    <s v="0743"/>
    <x v="226"/>
    <n v="19"/>
    <x v="13"/>
    <x v="3"/>
    <x v="3"/>
    <x v="3"/>
    <n v="69"/>
    <n v="9"/>
    <n v="621"/>
  </r>
  <r>
    <s v="0744"/>
    <x v="227"/>
    <n v="12"/>
    <x v="16"/>
    <x v="6"/>
    <x v="0"/>
    <x v="3"/>
    <n v="69"/>
    <n v="5"/>
    <n v="345"/>
  </r>
  <r>
    <s v="0745"/>
    <x v="227"/>
    <n v="8"/>
    <x v="10"/>
    <x v="2"/>
    <x v="2"/>
    <x v="4"/>
    <n v="399"/>
    <n v="0"/>
    <n v="0"/>
  </r>
  <r>
    <s v="0746"/>
    <x v="228"/>
    <n v="2"/>
    <x v="18"/>
    <x v="7"/>
    <x v="1"/>
    <x v="2"/>
    <n v="159"/>
    <n v="8"/>
    <n v="1272"/>
  </r>
  <r>
    <s v="0747"/>
    <x v="228"/>
    <n v="6"/>
    <x v="11"/>
    <x v="2"/>
    <x v="2"/>
    <x v="0"/>
    <n v="199"/>
    <n v="3"/>
    <n v="597"/>
  </r>
  <r>
    <s v="0748"/>
    <x v="229"/>
    <n v="8"/>
    <x v="10"/>
    <x v="2"/>
    <x v="2"/>
    <x v="0"/>
    <n v="199"/>
    <n v="7"/>
    <n v="1393"/>
  </r>
  <r>
    <s v="0749"/>
    <x v="229"/>
    <n v="11"/>
    <x v="0"/>
    <x v="6"/>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6"/>
    <x v="0"/>
    <x v="0"/>
    <n v="199"/>
    <n v="2"/>
    <n v="398"/>
  </r>
  <r>
    <s v="0755"/>
    <x v="231"/>
    <n v="20"/>
    <x v="8"/>
    <x v="3"/>
    <x v="3"/>
    <x v="0"/>
    <n v="199"/>
    <n v="6"/>
    <n v="1194"/>
  </r>
  <r>
    <s v="0756"/>
    <x v="231"/>
    <n v="17"/>
    <x v="6"/>
    <x v="3"/>
    <x v="3"/>
    <x v="4"/>
    <n v="399"/>
    <n v="6"/>
    <n v="2394"/>
  </r>
  <r>
    <s v="0757"/>
    <x v="231"/>
    <n v="13"/>
    <x v="5"/>
    <x v="6"/>
    <x v="0"/>
    <x v="1"/>
    <n v="289"/>
    <n v="0"/>
    <n v="0"/>
  </r>
  <r>
    <s v="0758"/>
    <x v="231"/>
    <n v="10"/>
    <x v="14"/>
    <x v="5"/>
    <x v="2"/>
    <x v="4"/>
    <n v="399"/>
    <n v="4"/>
    <n v="1596"/>
  </r>
  <r>
    <s v="0759"/>
    <x v="231"/>
    <n v="3"/>
    <x v="9"/>
    <x v="7"/>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6"/>
    <x v="0"/>
    <x v="4"/>
    <n v="399"/>
    <n v="9"/>
    <n v="3591"/>
  </r>
  <r>
    <s v="0767"/>
    <x v="234"/>
    <n v="13"/>
    <x v="5"/>
    <x v="0"/>
    <x v="0"/>
    <x v="0"/>
    <n v="199"/>
    <n v="1"/>
    <n v="199"/>
  </r>
  <r>
    <s v="0768"/>
    <x v="235"/>
    <n v="15"/>
    <x v="19"/>
    <x v="6"/>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6"/>
    <x v="0"/>
    <x v="4"/>
    <n v="399"/>
    <n v="1"/>
    <n v="399"/>
  </r>
  <r>
    <s v="0776"/>
    <x v="238"/>
    <n v="17"/>
    <x v="6"/>
    <x v="4"/>
    <x v="3"/>
    <x v="4"/>
    <n v="399"/>
    <n v="2"/>
    <n v="798"/>
  </r>
  <r>
    <s v="0777"/>
    <x v="238"/>
    <n v="4"/>
    <x v="12"/>
    <x v="7"/>
    <x v="1"/>
    <x v="4"/>
    <n v="399"/>
    <n v="3"/>
    <n v="1197"/>
  </r>
  <r>
    <s v="0778"/>
    <x v="238"/>
    <n v="2"/>
    <x v="18"/>
    <x v="1"/>
    <x v="1"/>
    <x v="1"/>
    <n v="289"/>
    <n v="5"/>
    <n v="1445"/>
  </r>
  <r>
    <s v="0779"/>
    <x v="238"/>
    <n v="14"/>
    <x v="7"/>
    <x v="6"/>
    <x v="0"/>
    <x v="1"/>
    <n v="289"/>
    <n v="6"/>
    <n v="1734"/>
  </r>
  <r>
    <s v="0780"/>
    <x v="238"/>
    <n v="7"/>
    <x v="17"/>
    <x v="2"/>
    <x v="2"/>
    <x v="4"/>
    <n v="399"/>
    <n v="8"/>
    <n v="3192"/>
  </r>
  <r>
    <s v="0781"/>
    <x v="239"/>
    <n v="11"/>
    <x v="0"/>
    <x v="6"/>
    <x v="0"/>
    <x v="3"/>
    <n v="69"/>
    <n v="6"/>
    <n v="414"/>
  </r>
  <r>
    <s v="0782"/>
    <x v="240"/>
    <n v="1"/>
    <x v="1"/>
    <x v="1"/>
    <x v="1"/>
    <x v="2"/>
    <n v="159"/>
    <n v="9"/>
    <n v="1431"/>
  </r>
  <r>
    <s v="0783"/>
    <x v="240"/>
    <n v="8"/>
    <x v="10"/>
    <x v="2"/>
    <x v="2"/>
    <x v="4"/>
    <n v="399"/>
    <n v="3"/>
    <n v="1197"/>
  </r>
  <r>
    <s v="0784"/>
    <x v="240"/>
    <n v="2"/>
    <x v="18"/>
    <x v="1"/>
    <x v="1"/>
    <x v="0"/>
    <n v="199"/>
    <n v="5"/>
    <n v="995"/>
  </r>
  <r>
    <s v="0785"/>
    <x v="240"/>
    <n v="5"/>
    <x v="15"/>
    <x v="7"/>
    <x v="1"/>
    <x v="4"/>
    <n v="399"/>
    <n v="6"/>
    <n v="2394"/>
  </r>
  <r>
    <s v="0786"/>
    <x v="240"/>
    <n v="4"/>
    <x v="12"/>
    <x v="7"/>
    <x v="1"/>
    <x v="1"/>
    <n v="289"/>
    <n v="6"/>
    <n v="1734"/>
  </r>
  <r>
    <s v="0787"/>
    <x v="241"/>
    <n v="14"/>
    <x v="7"/>
    <x v="0"/>
    <x v="0"/>
    <x v="3"/>
    <n v="69"/>
    <n v="1"/>
    <n v="69"/>
  </r>
  <r>
    <s v="0788"/>
    <x v="241"/>
    <n v="14"/>
    <x v="7"/>
    <x v="6"/>
    <x v="0"/>
    <x v="0"/>
    <n v="199"/>
    <n v="6"/>
    <n v="1194"/>
  </r>
  <r>
    <s v="0789"/>
    <x v="241"/>
    <n v="6"/>
    <x v="11"/>
    <x v="5"/>
    <x v="2"/>
    <x v="2"/>
    <n v="159"/>
    <n v="8"/>
    <n v="1272"/>
  </r>
  <r>
    <s v="0790"/>
    <x v="241"/>
    <n v="13"/>
    <x v="5"/>
    <x v="6"/>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6"/>
    <x v="0"/>
    <x v="0"/>
    <n v="199"/>
    <n v="9"/>
    <n v="1791"/>
  </r>
  <r>
    <s v="0796"/>
    <x v="243"/>
    <n v="18"/>
    <x v="3"/>
    <x v="4"/>
    <x v="3"/>
    <x v="1"/>
    <n v="289"/>
    <n v="4"/>
    <n v="1156"/>
  </r>
  <r>
    <s v="0797"/>
    <x v="244"/>
    <n v="4"/>
    <x v="12"/>
    <x v="7"/>
    <x v="1"/>
    <x v="3"/>
    <n v="69"/>
    <n v="2"/>
    <n v="138"/>
  </r>
  <r>
    <s v="0798"/>
    <x v="244"/>
    <n v="20"/>
    <x v="8"/>
    <x v="4"/>
    <x v="3"/>
    <x v="3"/>
    <n v="69"/>
    <n v="6"/>
    <n v="414"/>
  </r>
  <r>
    <s v="0799"/>
    <x v="245"/>
    <n v="16"/>
    <x v="4"/>
    <x v="4"/>
    <x v="3"/>
    <x v="4"/>
    <n v="399"/>
    <n v="5"/>
    <n v="1995"/>
  </r>
  <r>
    <s v="0800"/>
    <x v="245"/>
    <n v="3"/>
    <x v="9"/>
    <x v="7"/>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6"/>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6"/>
    <x v="0"/>
    <x v="4"/>
    <n v="399"/>
    <n v="4"/>
    <n v="1596"/>
  </r>
  <r>
    <s v="0817"/>
    <x v="250"/>
    <n v="20"/>
    <x v="8"/>
    <x v="3"/>
    <x v="3"/>
    <x v="3"/>
    <n v="69"/>
    <n v="5"/>
    <n v="345"/>
  </r>
  <r>
    <s v="0818"/>
    <x v="251"/>
    <n v="13"/>
    <x v="5"/>
    <x v="0"/>
    <x v="0"/>
    <x v="4"/>
    <n v="399"/>
    <n v="3"/>
    <n v="1197"/>
  </r>
  <r>
    <s v="0819"/>
    <x v="251"/>
    <n v="6"/>
    <x v="11"/>
    <x v="2"/>
    <x v="2"/>
    <x v="1"/>
    <n v="289"/>
    <n v="0"/>
    <n v="0"/>
  </r>
  <r>
    <s v="0820"/>
    <x v="252"/>
    <n v="11"/>
    <x v="0"/>
    <x v="6"/>
    <x v="0"/>
    <x v="2"/>
    <n v="159"/>
    <n v="4"/>
    <n v="636"/>
  </r>
  <r>
    <s v="0821"/>
    <x v="252"/>
    <n v="12"/>
    <x v="16"/>
    <x v="0"/>
    <x v="0"/>
    <x v="2"/>
    <n v="159"/>
    <n v="4"/>
    <n v="636"/>
  </r>
  <r>
    <s v="0822"/>
    <x v="252"/>
    <n v="19"/>
    <x v="13"/>
    <x v="3"/>
    <x v="3"/>
    <x v="4"/>
    <n v="399"/>
    <n v="4"/>
    <n v="1596"/>
  </r>
  <r>
    <s v="0823"/>
    <x v="252"/>
    <n v="11"/>
    <x v="0"/>
    <x v="6"/>
    <x v="0"/>
    <x v="3"/>
    <n v="69"/>
    <n v="8"/>
    <n v="552"/>
  </r>
  <r>
    <s v="0824"/>
    <x v="252"/>
    <n v="8"/>
    <x v="10"/>
    <x v="2"/>
    <x v="2"/>
    <x v="1"/>
    <n v="289"/>
    <n v="0"/>
    <n v="0"/>
  </r>
  <r>
    <s v="0825"/>
    <x v="253"/>
    <n v="20"/>
    <x v="8"/>
    <x v="4"/>
    <x v="3"/>
    <x v="4"/>
    <n v="399"/>
    <n v="9"/>
    <n v="3591"/>
  </r>
  <r>
    <s v="0826"/>
    <x v="253"/>
    <n v="15"/>
    <x v="19"/>
    <x v="6"/>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7"/>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7"/>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6"/>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6"/>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7"/>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6"/>
    <x v="0"/>
    <x v="4"/>
    <n v="399"/>
    <n v="3"/>
    <n v="1197"/>
  </r>
  <r>
    <s v="0870"/>
    <x v="270"/>
    <n v="3"/>
    <x v="9"/>
    <x v="7"/>
    <x v="1"/>
    <x v="2"/>
    <n v="159"/>
    <n v="5"/>
    <n v="795"/>
  </r>
  <r>
    <s v="0871"/>
    <x v="270"/>
    <n v="9"/>
    <x v="2"/>
    <x v="5"/>
    <x v="2"/>
    <x v="3"/>
    <n v="69"/>
    <n v="6"/>
    <n v="414"/>
  </r>
  <r>
    <s v="0872"/>
    <x v="270"/>
    <n v="1"/>
    <x v="1"/>
    <x v="1"/>
    <x v="1"/>
    <x v="2"/>
    <n v="159"/>
    <n v="5"/>
    <n v="795"/>
  </r>
  <r>
    <s v="0873"/>
    <x v="271"/>
    <n v="20"/>
    <x v="8"/>
    <x v="3"/>
    <x v="3"/>
    <x v="0"/>
    <n v="199"/>
    <n v="3"/>
    <n v="597"/>
  </r>
  <r>
    <s v="0874"/>
    <x v="271"/>
    <n v="3"/>
    <x v="9"/>
    <x v="7"/>
    <x v="1"/>
    <x v="1"/>
    <n v="289"/>
    <n v="8"/>
    <n v="2312"/>
  </r>
  <r>
    <s v="0875"/>
    <x v="271"/>
    <n v="4"/>
    <x v="12"/>
    <x v="7"/>
    <x v="1"/>
    <x v="3"/>
    <n v="69"/>
    <n v="6"/>
    <n v="414"/>
  </r>
  <r>
    <s v="0876"/>
    <x v="271"/>
    <n v="7"/>
    <x v="17"/>
    <x v="5"/>
    <x v="2"/>
    <x v="1"/>
    <n v="289"/>
    <n v="0"/>
    <n v="0"/>
  </r>
  <r>
    <s v="0877"/>
    <x v="272"/>
    <n v="11"/>
    <x v="0"/>
    <x v="0"/>
    <x v="0"/>
    <x v="1"/>
    <n v="289"/>
    <n v="1"/>
    <n v="289"/>
  </r>
  <r>
    <s v="0878"/>
    <x v="272"/>
    <n v="15"/>
    <x v="19"/>
    <x v="6"/>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7"/>
    <x v="1"/>
    <x v="0"/>
    <n v="199"/>
    <n v="5"/>
    <n v="995"/>
  </r>
  <r>
    <s v="0884"/>
    <x v="274"/>
    <n v="14"/>
    <x v="7"/>
    <x v="6"/>
    <x v="0"/>
    <x v="1"/>
    <n v="289"/>
    <n v="9"/>
    <n v="2601"/>
  </r>
  <r>
    <s v="0885"/>
    <x v="274"/>
    <n v="15"/>
    <x v="19"/>
    <x v="6"/>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7"/>
    <x v="1"/>
    <x v="3"/>
    <n v="69"/>
    <n v="3"/>
    <n v="207"/>
  </r>
  <r>
    <s v="0894"/>
    <x v="278"/>
    <n v="11"/>
    <x v="0"/>
    <x v="6"/>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7"/>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6"/>
    <x v="0"/>
    <x v="4"/>
    <n v="399"/>
    <n v="9"/>
    <n v="3591"/>
  </r>
  <r>
    <s v="0920"/>
    <x v="287"/>
    <n v="2"/>
    <x v="18"/>
    <x v="7"/>
    <x v="1"/>
    <x v="0"/>
    <n v="199"/>
    <n v="3"/>
    <n v="597"/>
  </r>
  <r>
    <s v="0921"/>
    <x v="288"/>
    <n v="17"/>
    <x v="6"/>
    <x v="3"/>
    <x v="3"/>
    <x v="4"/>
    <n v="399"/>
    <n v="6"/>
    <n v="2394"/>
  </r>
  <r>
    <s v="0922"/>
    <x v="288"/>
    <n v="1"/>
    <x v="1"/>
    <x v="1"/>
    <x v="1"/>
    <x v="1"/>
    <n v="289"/>
    <n v="7"/>
    <n v="2023"/>
  </r>
  <r>
    <s v="0923"/>
    <x v="288"/>
    <n v="15"/>
    <x v="19"/>
    <x v="6"/>
    <x v="0"/>
    <x v="2"/>
    <n v="159"/>
    <n v="3"/>
    <n v="477"/>
  </r>
  <r>
    <s v="0924"/>
    <x v="288"/>
    <n v="11"/>
    <x v="0"/>
    <x v="0"/>
    <x v="0"/>
    <x v="1"/>
    <n v="289"/>
    <n v="9"/>
    <n v="2601"/>
  </r>
  <r>
    <s v="0925"/>
    <x v="288"/>
    <n v="12"/>
    <x v="16"/>
    <x v="0"/>
    <x v="0"/>
    <x v="0"/>
    <n v="199"/>
    <n v="7"/>
    <n v="1393"/>
  </r>
  <r>
    <s v="0926"/>
    <x v="289"/>
    <n v="1"/>
    <x v="1"/>
    <x v="7"/>
    <x v="1"/>
    <x v="0"/>
    <n v="199"/>
    <n v="0"/>
    <n v="0"/>
  </r>
  <r>
    <s v="0927"/>
    <x v="289"/>
    <n v="8"/>
    <x v="10"/>
    <x v="5"/>
    <x v="2"/>
    <x v="0"/>
    <n v="199"/>
    <n v="8"/>
    <n v="1592"/>
  </r>
  <r>
    <s v="0928"/>
    <x v="289"/>
    <n v="20"/>
    <x v="8"/>
    <x v="4"/>
    <x v="3"/>
    <x v="2"/>
    <n v="159"/>
    <n v="8"/>
    <n v="1272"/>
  </r>
  <r>
    <s v="0929"/>
    <x v="289"/>
    <n v="14"/>
    <x v="7"/>
    <x v="6"/>
    <x v="0"/>
    <x v="2"/>
    <n v="159"/>
    <n v="5"/>
    <n v="795"/>
  </r>
  <r>
    <s v="0930"/>
    <x v="289"/>
    <n v="10"/>
    <x v="14"/>
    <x v="5"/>
    <x v="2"/>
    <x v="0"/>
    <n v="199"/>
    <n v="3"/>
    <n v="597"/>
  </r>
  <r>
    <s v="0931"/>
    <x v="290"/>
    <n v="17"/>
    <x v="6"/>
    <x v="4"/>
    <x v="3"/>
    <x v="4"/>
    <n v="399"/>
    <n v="0"/>
    <n v="0"/>
  </r>
  <r>
    <s v="0932"/>
    <x v="291"/>
    <n v="5"/>
    <x v="15"/>
    <x v="7"/>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7"/>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7"/>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7"/>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7"/>
    <x v="1"/>
    <x v="0"/>
    <n v="199"/>
    <n v="7"/>
    <n v="1393"/>
  </r>
  <r>
    <s v="0966"/>
    <x v="301"/>
    <n v="18"/>
    <x v="3"/>
    <x v="4"/>
    <x v="3"/>
    <x v="2"/>
    <n v="159"/>
    <n v="7"/>
    <n v="1113"/>
  </r>
  <r>
    <s v="0967"/>
    <x v="302"/>
    <n v="14"/>
    <x v="7"/>
    <x v="6"/>
    <x v="0"/>
    <x v="4"/>
    <n v="399"/>
    <n v="1"/>
    <n v="399"/>
  </r>
  <r>
    <s v="0968"/>
    <x v="302"/>
    <n v="19"/>
    <x v="13"/>
    <x v="3"/>
    <x v="3"/>
    <x v="3"/>
    <n v="69"/>
    <n v="3"/>
    <n v="207"/>
  </r>
  <r>
    <s v="0969"/>
    <x v="302"/>
    <n v="7"/>
    <x v="17"/>
    <x v="5"/>
    <x v="2"/>
    <x v="2"/>
    <n v="159"/>
    <n v="1"/>
    <n v="159"/>
  </r>
  <r>
    <s v="0970"/>
    <x v="303"/>
    <n v="7"/>
    <x v="17"/>
    <x v="5"/>
    <x v="2"/>
    <x v="4"/>
    <n v="399"/>
    <n v="0"/>
    <n v="0"/>
  </r>
  <r>
    <s v="0971"/>
    <x v="304"/>
    <n v="14"/>
    <x v="7"/>
    <x v="6"/>
    <x v="0"/>
    <x v="0"/>
    <n v="199"/>
    <n v="0"/>
    <n v="0"/>
  </r>
  <r>
    <s v="0972"/>
    <x v="305"/>
    <n v="19"/>
    <x v="13"/>
    <x v="3"/>
    <x v="3"/>
    <x v="2"/>
    <n v="159"/>
    <n v="4"/>
    <n v="636"/>
  </r>
  <r>
    <s v="0973"/>
    <x v="306"/>
    <n v="13"/>
    <x v="5"/>
    <x v="0"/>
    <x v="0"/>
    <x v="4"/>
    <n v="399"/>
    <n v="0"/>
    <n v="0"/>
  </r>
  <r>
    <s v="0974"/>
    <x v="307"/>
    <n v="1"/>
    <x v="1"/>
    <x v="1"/>
    <x v="1"/>
    <x v="3"/>
    <n v="69"/>
    <n v="7"/>
    <n v="483"/>
  </r>
  <r>
    <s v="0975"/>
    <x v="307"/>
    <n v="13"/>
    <x v="5"/>
    <x v="6"/>
    <x v="0"/>
    <x v="2"/>
    <n v="159"/>
    <n v="2"/>
    <n v="318"/>
  </r>
  <r>
    <s v="0976"/>
    <x v="307"/>
    <n v="2"/>
    <x v="18"/>
    <x v="7"/>
    <x v="1"/>
    <x v="3"/>
    <n v="69"/>
    <n v="1"/>
    <n v="69"/>
  </r>
  <r>
    <s v="0977"/>
    <x v="308"/>
    <n v="5"/>
    <x v="15"/>
    <x v="7"/>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6"/>
    <x v="0"/>
    <x v="0"/>
    <n v="199"/>
    <n v="9"/>
    <n v="1791"/>
  </r>
  <r>
    <s v="0998"/>
    <x v="315"/>
    <n v="14"/>
    <x v="7"/>
    <x v="6"/>
    <x v="0"/>
    <x v="0"/>
    <n v="199"/>
    <n v="5"/>
    <n v="995"/>
  </r>
  <r>
    <s v="0999"/>
    <x v="316"/>
    <n v="2"/>
    <x v="18"/>
    <x v="1"/>
    <x v="1"/>
    <x v="0"/>
    <n v="199"/>
    <n v="3"/>
    <n v="597"/>
  </r>
  <r>
    <s v="1000"/>
    <x v="317"/>
    <n v="1"/>
    <x v="1"/>
    <x v="7"/>
    <x v="1"/>
    <x v="0"/>
    <n v="199"/>
    <n v="7"/>
    <n v="1393"/>
  </r>
  <r>
    <s v="1001"/>
    <x v="318"/>
    <n v="15"/>
    <x v="19"/>
    <x v="0"/>
    <x v="0"/>
    <x v="1"/>
    <n v="289"/>
    <n v="7"/>
    <n v="2023"/>
  </r>
  <r>
    <s v="1002"/>
    <x v="318"/>
    <n v="2"/>
    <x v="18"/>
    <x v="7"/>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7"/>
    <x v="1"/>
    <x v="1"/>
    <n v="289"/>
    <n v="4"/>
    <n v="1156"/>
  </r>
  <r>
    <s v="1013"/>
    <x v="320"/>
    <n v="9"/>
    <x v="2"/>
    <x v="5"/>
    <x v="2"/>
    <x v="3"/>
    <n v="69"/>
    <n v="8"/>
    <n v="552"/>
  </r>
  <r>
    <s v="1014"/>
    <x v="321"/>
    <n v="2"/>
    <x v="18"/>
    <x v="7"/>
    <x v="1"/>
    <x v="0"/>
    <n v="199"/>
    <n v="6"/>
    <n v="1194"/>
  </r>
  <r>
    <s v="1015"/>
    <x v="322"/>
    <n v="5"/>
    <x v="15"/>
    <x v="1"/>
    <x v="1"/>
    <x v="4"/>
    <n v="399"/>
    <n v="2"/>
    <n v="798"/>
  </r>
  <r>
    <s v="1016"/>
    <x v="322"/>
    <n v="6"/>
    <x v="11"/>
    <x v="2"/>
    <x v="2"/>
    <x v="1"/>
    <n v="289"/>
    <n v="5"/>
    <n v="1445"/>
  </r>
  <r>
    <s v="1017"/>
    <x v="322"/>
    <n v="12"/>
    <x v="16"/>
    <x v="0"/>
    <x v="0"/>
    <x v="0"/>
    <n v="199"/>
    <n v="4"/>
    <n v="796"/>
  </r>
  <r>
    <s v="1018"/>
    <x v="322"/>
    <n v="5"/>
    <x v="15"/>
    <x v="7"/>
    <x v="1"/>
    <x v="4"/>
    <n v="399"/>
    <n v="1"/>
    <n v="399"/>
  </r>
  <r>
    <s v="1019"/>
    <x v="323"/>
    <n v="5"/>
    <x v="15"/>
    <x v="7"/>
    <x v="1"/>
    <x v="4"/>
    <n v="399"/>
    <n v="8"/>
    <n v="3192"/>
  </r>
  <r>
    <s v="1020"/>
    <x v="324"/>
    <n v="20"/>
    <x v="8"/>
    <x v="4"/>
    <x v="3"/>
    <x v="3"/>
    <n v="69"/>
    <n v="9"/>
    <n v="621"/>
  </r>
  <r>
    <s v="1021"/>
    <x v="324"/>
    <n v="16"/>
    <x v="4"/>
    <x v="3"/>
    <x v="3"/>
    <x v="4"/>
    <n v="399"/>
    <n v="3"/>
    <n v="1197"/>
  </r>
  <r>
    <s v="1022"/>
    <x v="325"/>
    <n v="1"/>
    <x v="1"/>
    <x v="7"/>
    <x v="1"/>
    <x v="2"/>
    <n v="159"/>
    <n v="6"/>
    <n v="954"/>
  </r>
  <r>
    <s v="1023"/>
    <x v="325"/>
    <n v="5"/>
    <x v="15"/>
    <x v="7"/>
    <x v="1"/>
    <x v="4"/>
    <n v="399"/>
    <n v="6"/>
    <n v="2394"/>
  </r>
  <r>
    <s v="1024"/>
    <x v="325"/>
    <n v="15"/>
    <x v="19"/>
    <x v="6"/>
    <x v="0"/>
    <x v="3"/>
    <n v="69"/>
    <n v="7"/>
    <n v="483"/>
  </r>
  <r>
    <s v="1025"/>
    <x v="325"/>
    <n v="2"/>
    <x v="18"/>
    <x v="7"/>
    <x v="1"/>
    <x v="0"/>
    <n v="199"/>
    <n v="9"/>
    <n v="1791"/>
  </r>
  <r>
    <s v="1026"/>
    <x v="325"/>
    <n v="8"/>
    <x v="10"/>
    <x v="2"/>
    <x v="2"/>
    <x v="2"/>
    <n v="159"/>
    <n v="6"/>
    <n v="954"/>
  </r>
  <r>
    <s v="1027"/>
    <x v="325"/>
    <n v="3"/>
    <x v="9"/>
    <x v="7"/>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6"/>
    <x v="0"/>
    <x v="1"/>
    <n v="289"/>
    <n v="1"/>
    <n v="289"/>
  </r>
  <r>
    <s v="1040"/>
    <x v="327"/>
    <n v="7"/>
    <x v="17"/>
    <x v="5"/>
    <x v="2"/>
    <x v="0"/>
    <n v="199"/>
    <n v="5"/>
    <n v="995"/>
  </r>
  <r>
    <s v="1041"/>
    <x v="327"/>
    <n v="18"/>
    <x v="3"/>
    <x v="4"/>
    <x v="3"/>
    <x v="2"/>
    <n v="159"/>
    <n v="2"/>
    <n v="318"/>
  </r>
  <r>
    <s v="1042"/>
    <x v="327"/>
    <n v="14"/>
    <x v="7"/>
    <x v="6"/>
    <x v="0"/>
    <x v="1"/>
    <n v="289"/>
    <n v="2"/>
    <n v="578"/>
  </r>
  <r>
    <s v="1043"/>
    <x v="327"/>
    <n v="3"/>
    <x v="9"/>
    <x v="7"/>
    <x v="1"/>
    <x v="3"/>
    <n v="69"/>
    <n v="4"/>
    <n v="276"/>
  </r>
  <r>
    <s v="1044"/>
    <x v="327"/>
    <n v="9"/>
    <x v="2"/>
    <x v="5"/>
    <x v="2"/>
    <x v="4"/>
    <n v="399"/>
    <n v="1"/>
    <n v="399"/>
  </r>
  <r>
    <s v="1045"/>
    <x v="327"/>
    <n v="11"/>
    <x v="0"/>
    <x v="6"/>
    <x v="0"/>
    <x v="4"/>
    <n v="399"/>
    <n v="3"/>
    <n v="1197"/>
  </r>
  <r>
    <s v="1046"/>
    <x v="328"/>
    <n v="4"/>
    <x v="12"/>
    <x v="7"/>
    <x v="1"/>
    <x v="4"/>
    <n v="399"/>
    <n v="5"/>
    <n v="1995"/>
  </r>
  <r>
    <s v="1047"/>
    <x v="329"/>
    <n v="6"/>
    <x v="11"/>
    <x v="5"/>
    <x v="2"/>
    <x v="1"/>
    <n v="289"/>
    <n v="1"/>
    <n v="289"/>
  </r>
  <r>
    <s v="1048"/>
    <x v="329"/>
    <n v="13"/>
    <x v="5"/>
    <x v="6"/>
    <x v="0"/>
    <x v="1"/>
    <n v="289"/>
    <n v="7"/>
    <n v="2023"/>
  </r>
  <r>
    <s v="1049"/>
    <x v="330"/>
    <n v="2"/>
    <x v="18"/>
    <x v="1"/>
    <x v="1"/>
    <x v="4"/>
    <n v="399"/>
    <n v="8"/>
    <n v="3192"/>
  </r>
  <r>
    <s v="1050"/>
    <x v="330"/>
    <n v="4"/>
    <x v="12"/>
    <x v="7"/>
    <x v="1"/>
    <x v="4"/>
    <n v="399"/>
    <n v="6"/>
    <n v="2394"/>
  </r>
  <r>
    <s v="1051"/>
    <x v="330"/>
    <n v="1"/>
    <x v="1"/>
    <x v="7"/>
    <x v="1"/>
    <x v="3"/>
    <n v="69"/>
    <n v="9"/>
    <n v="621"/>
  </r>
  <r>
    <s v="1052"/>
    <x v="331"/>
    <n v="10"/>
    <x v="14"/>
    <x v="2"/>
    <x v="2"/>
    <x v="3"/>
    <n v="69"/>
    <n v="7"/>
    <n v="483"/>
  </r>
  <r>
    <s v="1053"/>
    <x v="331"/>
    <n v="15"/>
    <x v="19"/>
    <x v="6"/>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6"/>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7"/>
    <x v="1"/>
    <x v="1"/>
    <n v="289"/>
    <n v="4"/>
    <n v="1156"/>
  </r>
  <r>
    <s v="1065"/>
    <x v="336"/>
    <n v="19"/>
    <x v="13"/>
    <x v="3"/>
    <x v="3"/>
    <x v="1"/>
    <n v="289"/>
    <n v="2"/>
    <n v="578"/>
  </r>
  <r>
    <s v="1066"/>
    <x v="337"/>
    <n v="2"/>
    <x v="18"/>
    <x v="1"/>
    <x v="1"/>
    <x v="3"/>
    <n v="69"/>
    <n v="7"/>
    <n v="483"/>
  </r>
  <r>
    <s v="1067"/>
    <x v="337"/>
    <n v="16"/>
    <x v="4"/>
    <x v="4"/>
    <x v="3"/>
    <x v="4"/>
    <n v="399"/>
    <n v="0"/>
    <n v="0"/>
  </r>
  <r>
    <s v="1068"/>
    <x v="338"/>
    <n v="5"/>
    <x v="15"/>
    <x v="7"/>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7"/>
    <x v="1"/>
    <x v="0"/>
    <n v="199"/>
    <n v="9"/>
    <n v="1791"/>
  </r>
  <r>
    <s v="1086"/>
    <x v="346"/>
    <n v="11"/>
    <x v="0"/>
    <x v="6"/>
    <x v="0"/>
    <x v="3"/>
    <n v="69"/>
    <n v="1"/>
    <n v="69"/>
  </r>
  <r>
    <s v="1087"/>
    <x v="346"/>
    <n v="3"/>
    <x v="9"/>
    <x v="1"/>
    <x v="1"/>
    <x v="3"/>
    <n v="69"/>
    <n v="5"/>
    <n v="345"/>
  </r>
  <r>
    <s v="1088"/>
    <x v="346"/>
    <n v="11"/>
    <x v="0"/>
    <x v="6"/>
    <x v="0"/>
    <x v="2"/>
    <n v="159"/>
    <n v="3"/>
    <n v="477"/>
  </r>
  <r>
    <s v="1089"/>
    <x v="346"/>
    <n v="1"/>
    <x v="1"/>
    <x v="1"/>
    <x v="1"/>
    <x v="4"/>
    <n v="399"/>
    <n v="1"/>
    <n v="399"/>
  </r>
  <r>
    <s v="1090"/>
    <x v="347"/>
    <n v="18"/>
    <x v="3"/>
    <x v="3"/>
    <x v="3"/>
    <x v="1"/>
    <n v="289"/>
    <n v="9"/>
    <n v="2601"/>
  </r>
  <r>
    <s v="1091"/>
    <x v="348"/>
    <n v="15"/>
    <x v="19"/>
    <x v="6"/>
    <x v="0"/>
    <x v="1"/>
    <n v="289"/>
    <n v="9"/>
    <n v="2601"/>
  </r>
  <r>
    <s v="1092"/>
    <x v="348"/>
    <n v="8"/>
    <x v="10"/>
    <x v="2"/>
    <x v="2"/>
    <x v="1"/>
    <n v="289"/>
    <n v="2"/>
    <n v="578"/>
  </r>
  <r>
    <s v="1093"/>
    <x v="349"/>
    <n v="18"/>
    <x v="3"/>
    <x v="3"/>
    <x v="3"/>
    <x v="2"/>
    <n v="159"/>
    <n v="4"/>
    <n v="636"/>
  </r>
  <r>
    <s v="1094"/>
    <x v="349"/>
    <n v="5"/>
    <x v="15"/>
    <x v="7"/>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7"/>
    <x v="1"/>
    <x v="4"/>
    <n v="399"/>
    <n v="0"/>
    <n v="0"/>
  </r>
  <r>
    <s v="1104"/>
    <x v="351"/>
    <n v="12"/>
    <x v="16"/>
    <x v="6"/>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7"/>
    <x v="1"/>
    <x v="2"/>
    <n v="159"/>
    <n v="8"/>
    <n v="1272"/>
  </r>
  <r>
    <s v="1121"/>
    <x v="355"/>
    <n v="14"/>
    <x v="7"/>
    <x v="6"/>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7"/>
    <x v="1"/>
    <x v="3"/>
    <n v="69"/>
    <n v="7"/>
    <n v="483"/>
  </r>
  <r>
    <s v="1132"/>
    <x v="358"/>
    <n v="17"/>
    <x v="6"/>
    <x v="3"/>
    <x v="3"/>
    <x v="0"/>
    <n v="199"/>
    <n v="3"/>
    <n v="597"/>
  </r>
  <r>
    <s v="1133"/>
    <x v="358"/>
    <n v="8"/>
    <x v="10"/>
    <x v="5"/>
    <x v="2"/>
    <x v="3"/>
    <n v="69"/>
    <n v="2"/>
    <n v="138"/>
  </r>
  <r>
    <s v="1134"/>
    <x v="358"/>
    <n v="12"/>
    <x v="16"/>
    <x v="6"/>
    <x v="0"/>
    <x v="2"/>
    <n v="159"/>
    <n v="5"/>
    <n v="795"/>
  </r>
  <r>
    <s v="1135"/>
    <x v="358"/>
    <n v="5"/>
    <x v="15"/>
    <x v="1"/>
    <x v="1"/>
    <x v="1"/>
    <n v="289"/>
    <n v="4"/>
    <n v="1156"/>
  </r>
  <r>
    <s v="1136"/>
    <x v="358"/>
    <n v="16"/>
    <x v="4"/>
    <x v="3"/>
    <x v="3"/>
    <x v="2"/>
    <n v="159"/>
    <n v="4"/>
    <n v="636"/>
  </r>
  <r>
    <s v="1137"/>
    <x v="358"/>
    <n v="3"/>
    <x v="9"/>
    <x v="7"/>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7"/>
    <x v="1"/>
    <x v="2"/>
    <n v="159"/>
    <n v="0"/>
    <n v="0"/>
  </r>
  <r>
    <s v="1151"/>
    <x v="367"/>
    <n v="1"/>
    <x v="1"/>
    <x v="7"/>
    <x v="1"/>
    <x v="1"/>
    <n v="289"/>
    <n v="4"/>
    <n v="1156"/>
  </r>
  <r>
    <s v="1152"/>
    <x v="367"/>
    <n v="1"/>
    <x v="1"/>
    <x v="7"/>
    <x v="1"/>
    <x v="3"/>
    <n v="69"/>
    <n v="7"/>
    <n v="483"/>
  </r>
  <r>
    <s v="1153"/>
    <x v="368"/>
    <n v="20"/>
    <x v="8"/>
    <x v="4"/>
    <x v="3"/>
    <x v="2"/>
    <n v="159"/>
    <n v="2"/>
    <n v="318"/>
  </r>
  <r>
    <s v="1154"/>
    <x v="369"/>
    <n v="4"/>
    <x v="12"/>
    <x v="7"/>
    <x v="1"/>
    <x v="3"/>
    <n v="69"/>
    <n v="1"/>
    <n v="69"/>
  </r>
  <r>
    <s v="1155"/>
    <x v="369"/>
    <n v="12"/>
    <x v="16"/>
    <x v="0"/>
    <x v="0"/>
    <x v="3"/>
    <n v="69"/>
    <n v="5"/>
    <n v="345"/>
  </r>
  <r>
    <s v="1156"/>
    <x v="369"/>
    <n v="15"/>
    <x v="19"/>
    <x v="6"/>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6"/>
    <x v="0"/>
    <x v="0"/>
    <n v="199"/>
    <n v="7"/>
    <n v="1393"/>
  </r>
  <r>
    <s v="1163"/>
    <x v="371"/>
    <n v="17"/>
    <x v="6"/>
    <x v="4"/>
    <x v="3"/>
    <x v="0"/>
    <n v="199"/>
    <n v="0"/>
    <n v="0"/>
  </r>
  <r>
    <s v="1164"/>
    <x v="371"/>
    <n v="7"/>
    <x v="17"/>
    <x v="2"/>
    <x v="2"/>
    <x v="3"/>
    <n v="69"/>
    <n v="6"/>
    <n v="414"/>
  </r>
  <r>
    <s v="1165"/>
    <x v="371"/>
    <n v="6"/>
    <x v="11"/>
    <x v="2"/>
    <x v="2"/>
    <x v="0"/>
    <n v="199"/>
    <n v="1"/>
    <n v="199"/>
  </r>
  <r>
    <s v="1166"/>
    <x v="371"/>
    <n v="13"/>
    <x v="5"/>
    <x v="6"/>
    <x v="0"/>
    <x v="1"/>
    <n v="289"/>
    <n v="9"/>
    <n v="2601"/>
  </r>
  <r>
    <s v="1167"/>
    <x v="372"/>
    <n v="13"/>
    <x v="5"/>
    <x v="6"/>
    <x v="0"/>
    <x v="3"/>
    <n v="69"/>
    <n v="9"/>
    <n v="621"/>
  </r>
  <r>
    <s v="1168"/>
    <x v="372"/>
    <n v="3"/>
    <x v="9"/>
    <x v="7"/>
    <x v="1"/>
    <x v="2"/>
    <n v="159"/>
    <n v="6"/>
    <n v="954"/>
  </r>
  <r>
    <s v="1169"/>
    <x v="372"/>
    <n v="13"/>
    <x v="5"/>
    <x v="6"/>
    <x v="0"/>
    <x v="3"/>
    <n v="69"/>
    <n v="6"/>
    <n v="414"/>
  </r>
  <r>
    <s v="1170"/>
    <x v="373"/>
    <n v="3"/>
    <x v="9"/>
    <x v="7"/>
    <x v="1"/>
    <x v="2"/>
    <n v="159"/>
    <n v="0"/>
    <n v="0"/>
  </r>
  <r>
    <s v="1171"/>
    <x v="374"/>
    <n v="14"/>
    <x v="7"/>
    <x v="0"/>
    <x v="0"/>
    <x v="0"/>
    <n v="199"/>
    <n v="7"/>
    <n v="1393"/>
  </r>
  <r>
    <s v="1172"/>
    <x v="374"/>
    <n v="11"/>
    <x v="0"/>
    <x v="6"/>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7"/>
    <x v="1"/>
    <x v="0"/>
    <n v="199"/>
    <n v="9"/>
    <n v="1791"/>
  </r>
  <r>
    <s v="1178"/>
    <x v="376"/>
    <n v="19"/>
    <x v="13"/>
    <x v="3"/>
    <x v="3"/>
    <x v="4"/>
    <n v="399"/>
    <n v="5"/>
    <n v="1995"/>
  </r>
  <r>
    <s v="1179"/>
    <x v="376"/>
    <n v="10"/>
    <x v="14"/>
    <x v="5"/>
    <x v="2"/>
    <x v="4"/>
    <n v="399"/>
    <n v="7"/>
    <n v="2793"/>
  </r>
  <r>
    <s v="1180"/>
    <x v="376"/>
    <n v="14"/>
    <x v="7"/>
    <x v="0"/>
    <x v="0"/>
    <x v="3"/>
    <n v="69"/>
    <n v="8"/>
    <n v="552"/>
  </r>
  <r>
    <s v="1181"/>
    <x v="376"/>
    <n v="11"/>
    <x v="0"/>
    <x v="6"/>
    <x v="0"/>
    <x v="4"/>
    <n v="399"/>
    <n v="4"/>
    <n v="1596"/>
  </r>
  <r>
    <s v="1182"/>
    <x v="377"/>
    <n v="15"/>
    <x v="19"/>
    <x v="6"/>
    <x v="0"/>
    <x v="1"/>
    <n v="289"/>
    <n v="2"/>
    <n v="578"/>
  </r>
  <r>
    <s v="1183"/>
    <x v="377"/>
    <n v="3"/>
    <x v="9"/>
    <x v="7"/>
    <x v="1"/>
    <x v="4"/>
    <n v="399"/>
    <n v="7"/>
    <n v="2793"/>
  </r>
  <r>
    <s v="1184"/>
    <x v="377"/>
    <n v="15"/>
    <x v="19"/>
    <x v="6"/>
    <x v="0"/>
    <x v="0"/>
    <n v="199"/>
    <n v="3"/>
    <n v="597"/>
  </r>
  <r>
    <s v="1185"/>
    <x v="377"/>
    <n v="13"/>
    <x v="5"/>
    <x v="0"/>
    <x v="0"/>
    <x v="2"/>
    <n v="159"/>
    <n v="0"/>
    <n v="0"/>
  </r>
  <r>
    <s v="1186"/>
    <x v="377"/>
    <n v="3"/>
    <x v="9"/>
    <x v="7"/>
    <x v="1"/>
    <x v="2"/>
    <n v="159"/>
    <n v="4"/>
    <n v="636"/>
  </r>
  <r>
    <s v="1187"/>
    <x v="377"/>
    <n v="4"/>
    <x v="12"/>
    <x v="7"/>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7"/>
    <x v="1"/>
    <x v="3"/>
    <n v="69"/>
    <n v="0"/>
    <n v="0"/>
  </r>
  <r>
    <s v="1194"/>
    <x v="378"/>
    <n v="12"/>
    <x v="16"/>
    <x v="6"/>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6"/>
    <x v="0"/>
    <x v="4"/>
    <n v="399"/>
    <n v="3"/>
    <n v="1197"/>
  </r>
  <r>
    <s v="1210"/>
    <x v="382"/>
    <n v="11"/>
    <x v="0"/>
    <x v="6"/>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7"/>
    <x v="1"/>
    <x v="2"/>
    <n v="159"/>
    <n v="4"/>
    <n v="636"/>
  </r>
  <r>
    <s v="1218"/>
    <x v="386"/>
    <n v="12"/>
    <x v="16"/>
    <x v="0"/>
    <x v="0"/>
    <x v="3"/>
    <n v="69"/>
    <n v="7"/>
    <n v="483"/>
  </r>
  <r>
    <s v="1219"/>
    <x v="386"/>
    <n v="2"/>
    <x v="18"/>
    <x v="7"/>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7"/>
    <x v="1"/>
    <x v="4"/>
    <n v="399"/>
    <n v="4"/>
    <n v="1596"/>
  </r>
  <r>
    <s v="1227"/>
    <x v="390"/>
    <n v="10"/>
    <x v="14"/>
    <x v="2"/>
    <x v="2"/>
    <x v="4"/>
    <n v="399"/>
    <n v="4"/>
    <n v="1596"/>
  </r>
  <r>
    <s v="1228"/>
    <x v="391"/>
    <n v="17"/>
    <x v="6"/>
    <x v="3"/>
    <x v="3"/>
    <x v="1"/>
    <n v="289"/>
    <n v="2"/>
    <n v="578"/>
  </r>
  <r>
    <s v="1229"/>
    <x v="392"/>
    <n v="12"/>
    <x v="16"/>
    <x v="6"/>
    <x v="0"/>
    <x v="0"/>
    <n v="199"/>
    <n v="4"/>
    <n v="796"/>
  </r>
  <r>
    <s v="1230"/>
    <x v="392"/>
    <n v="3"/>
    <x v="9"/>
    <x v="1"/>
    <x v="1"/>
    <x v="4"/>
    <n v="399"/>
    <n v="5"/>
    <n v="1995"/>
  </r>
  <r>
    <s v="1231"/>
    <x v="392"/>
    <n v="2"/>
    <x v="18"/>
    <x v="7"/>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7"/>
    <x v="1"/>
    <x v="2"/>
    <n v="159"/>
    <n v="9"/>
    <n v="1431"/>
  </r>
  <r>
    <s v="1237"/>
    <x v="395"/>
    <n v="2"/>
    <x v="18"/>
    <x v="7"/>
    <x v="1"/>
    <x v="4"/>
    <n v="399"/>
    <n v="7"/>
    <n v="2793"/>
  </r>
  <r>
    <s v="1238"/>
    <x v="396"/>
    <n v="13"/>
    <x v="5"/>
    <x v="6"/>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7"/>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7"/>
    <x v="1"/>
    <x v="0"/>
    <n v="199"/>
    <n v="1"/>
    <n v="199"/>
  </r>
  <r>
    <s v="1252"/>
    <x v="401"/>
    <n v="9"/>
    <x v="2"/>
    <x v="2"/>
    <x v="2"/>
    <x v="1"/>
    <n v="289"/>
    <n v="4"/>
    <n v="1156"/>
  </r>
  <r>
    <s v="1253"/>
    <x v="401"/>
    <n v="12"/>
    <x v="16"/>
    <x v="6"/>
    <x v="0"/>
    <x v="2"/>
    <n v="159"/>
    <n v="2"/>
    <n v="318"/>
  </r>
  <r>
    <s v="1254"/>
    <x v="402"/>
    <n v="15"/>
    <x v="19"/>
    <x v="0"/>
    <x v="0"/>
    <x v="0"/>
    <n v="199"/>
    <n v="8"/>
    <n v="1592"/>
  </r>
  <r>
    <s v="1255"/>
    <x v="402"/>
    <n v="14"/>
    <x v="7"/>
    <x v="0"/>
    <x v="0"/>
    <x v="4"/>
    <n v="399"/>
    <n v="4"/>
    <n v="1596"/>
  </r>
  <r>
    <s v="1256"/>
    <x v="402"/>
    <n v="8"/>
    <x v="10"/>
    <x v="2"/>
    <x v="2"/>
    <x v="4"/>
    <n v="399"/>
    <n v="9"/>
    <n v="3591"/>
  </r>
  <r>
    <s v="1257"/>
    <x v="403"/>
    <n v="14"/>
    <x v="7"/>
    <x v="6"/>
    <x v="0"/>
    <x v="2"/>
    <n v="159"/>
    <n v="8"/>
    <n v="1272"/>
  </r>
  <r>
    <s v="1258"/>
    <x v="403"/>
    <n v="11"/>
    <x v="0"/>
    <x v="0"/>
    <x v="0"/>
    <x v="3"/>
    <n v="69"/>
    <n v="6"/>
    <n v="414"/>
  </r>
  <r>
    <s v="1259"/>
    <x v="404"/>
    <n v="7"/>
    <x v="17"/>
    <x v="2"/>
    <x v="2"/>
    <x v="4"/>
    <n v="399"/>
    <n v="5"/>
    <n v="1995"/>
  </r>
  <r>
    <s v="1260"/>
    <x v="404"/>
    <n v="8"/>
    <x v="10"/>
    <x v="5"/>
    <x v="2"/>
    <x v="0"/>
    <n v="199"/>
    <n v="3"/>
    <n v="597"/>
  </r>
  <r>
    <s v="1261"/>
    <x v="405"/>
    <n v="5"/>
    <x v="15"/>
    <x v="7"/>
    <x v="1"/>
    <x v="0"/>
    <n v="199"/>
    <n v="5"/>
    <n v="995"/>
  </r>
  <r>
    <s v="1262"/>
    <x v="405"/>
    <n v="13"/>
    <x v="5"/>
    <x v="6"/>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7"/>
    <x v="1"/>
    <x v="1"/>
    <n v="289"/>
    <n v="7"/>
    <n v="2023"/>
  </r>
  <r>
    <s v="1271"/>
    <x v="411"/>
    <n v="16"/>
    <x v="4"/>
    <x v="3"/>
    <x v="3"/>
    <x v="0"/>
    <n v="199"/>
    <n v="1"/>
    <n v="199"/>
  </r>
  <r>
    <s v="1272"/>
    <x v="412"/>
    <n v="11"/>
    <x v="0"/>
    <x v="6"/>
    <x v="0"/>
    <x v="1"/>
    <n v="289"/>
    <n v="4"/>
    <n v="1156"/>
  </r>
  <r>
    <s v="1273"/>
    <x v="413"/>
    <n v="20"/>
    <x v="8"/>
    <x v="4"/>
    <x v="3"/>
    <x v="0"/>
    <n v="199"/>
    <n v="5"/>
    <n v="995"/>
  </r>
  <r>
    <s v="1274"/>
    <x v="413"/>
    <n v="5"/>
    <x v="15"/>
    <x v="7"/>
    <x v="1"/>
    <x v="1"/>
    <n v="289"/>
    <n v="0"/>
    <n v="0"/>
  </r>
  <r>
    <s v="1275"/>
    <x v="413"/>
    <n v="8"/>
    <x v="10"/>
    <x v="5"/>
    <x v="2"/>
    <x v="4"/>
    <n v="399"/>
    <n v="7"/>
    <n v="2793"/>
  </r>
  <r>
    <s v="1276"/>
    <x v="413"/>
    <n v="14"/>
    <x v="7"/>
    <x v="6"/>
    <x v="0"/>
    <x v="4"/>
    <n v="399"/>
    <n v="9"/>
    <n v="3591"/>
  </r>
  <r>
    <s v="1277"/>
    <x v="414"/>
    <n v="9"/>
    <x v="2"/>
    <x v="2"/>
    <x v="2"/>
    <x v="4"/>
    <n v="399"/>
    <n v="5"/>
    <n v="1995"/>
  </r>
  <r>
    <s v="1278"/>
    <x v="414"/>
    <n v="3"/>
    <x v="9"/>
    <x v="7"/>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7"/>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6"/>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7"/>
    <x v="1"/>
    <x v="4"/>
    <n v="399"/>
    <n v="3"/>
    <n v="1197"/>
  </r>
  <r>
    <s v="1299"/>
    <x v="417"/>
    <n v="16"/>
    <x v="4"/>
    <x v="4"/>
    <x v="3"/>
    <x v="0"/>
    <n v="199"/>
    <n v="2"/>
    <n v="398"/>
  </r>
  <r>
    <s v="1300"/>
    <x v="417"/>
    <n v="16"/>
    <x v="4"/>
    <x v="3"/>
    <x v="3"/>
    <x v="1"/>
    <n v="289"/>
    <n v="3"/>
    <n v="867"/>
  </r>
  <r>
    <s v="1301"/>
    <x v="417"/>
    <n v="3"/>
    <x v="9"/>
    <x v="7"/>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7"/>
    <x v="1"/>
    <x v="4"/>
    <n v="399"/>
    <n v="8"/>
    <n v="3192"/>
  </r>
  <r>
    <s v="1308"/>
    <x v="419"/>
    <n v="4"/>
    <x v="12"/>
    <x v="1"/>
    <x v="1"/>
    <x v="4"/>
    <n v="399"/>
    <n v="2"/>
    <n v="798"/>
  </r>
  <r>
    <s v="1309"/>
    <x v="419"/>
    <n v="2"/>
    <x v="18"/>
    <x v="7"/>
    <x v="1"/>
    <x v="4"/>
    <n v="399"/>
    <n v="6"/>
    <n v="2394"/>
  </r>
  <r>
    <s v="1310"/>
    <x v="419"/>
    <n v="8"/>
    <x v="10"/>
    <x v="5"/>
    <x v="2"/>
    <x v="1"/>
    <n v="289"/>
    <n v="0"/>
    <n v="0"/>
  </r>
  <r>
    <s v="1311"/>
    <x v="420"/>
    <n v="4"/>
    <x v="12"/>
    <x v="7"/>
    <x v="1"/>
    <x v="3"/>
    <n v="69"/>
    <n v="4"/>
    <n v="276"/>
  </r>
  <r>
    <s v="1312"/>
    <x v="421"/>
    <n v="13"/>
    <x v="5"/>
    <x v="6"/>
    <x v="0"/>
    <x v="2"/>
    <n v="159"/>
    <n v="5"/>
    <n v="795"/>
  </r>
  <r>
    <s v="1313"/>
    <x v="421"/>
    <n v="8"/>
    <x v="10"/>
    <x v="2"/>
    <x v="2"/>
    <x v="2"/>
    <n v="159"/>
    <n v="8"/>
    <n v="1272"/>
  </r>
  <r>
    <s v="1314"/>
    <x v="421"/>
    <n v="11"/>
    <x v="0"/>
    <x v="0"/>
    <x v="0"/>
    <x v="0"/>
    <n v="199"/>
    <n v="9"/>
    <n v="1791"/>
  </r>
  <r>
    <s v="1315"/>
    <x v="421"/>
    <n v="12"/>
    <x v="16"/>
    <x v="6"/>
    <x v="0"/>
    <x v="3"/>
    <n v="69"/>
    <n v="8"/>
    <n v="552"/>
  </r>
  <r>
    <s v="1316"/>
    <x v="421"/>
    <n v="1"/>
    <x v="1"/>
    <x v="1"/>
    <x v="1"/>
    <x v="3"/>
    <n v="69"/>
    <n v="9"/>
    <n v="621"/>
  </r>
  <r>
    <s v="1317"/>
    <x v="421"/>
    <n v="3"/>
    <x v="9"/>
    <x v="1"/>
    <x v="1"/>
    <x v="1"/>
    <n v="289"/>
    <n v="3"/>
    <n v="867"/>
  </r>
  <r>
    <s v="1318"/>
    <x v="421"/>
    <n v="14"/>
    <x v="7"/>
    <x v="0"/>
    <x v="0"/>
    <x v="4"/>
    <n v="399"/>
    <n v="2"/>
    <n v="798"/>
  </r>
  <r>
    <s v="1319"/>
    <x v="422"/>
    <n v="11"/>
    <x v="0"/>
    <x v="6"/>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7"/>
    <x v="1"/>
    <x v="2"/>
    <n v="159"/>
    <n v="6"/>
    <n v="954"/>
  </r>
  <r>
    <s v="1329"/>
    <x v="425"/>
    <n v="19"/>
    <x v="13"/>
    <x v="4"/>
    <x v="3"/>
    <x v="1"/>
    <n v="289"/>
    <n v="7"/>
    <n v="2023"/>
  </r>
  <r>
    <s v="1330"/>
    <x v="425"/>
    <n v="7"/>
    <x v="17"/>
    <x v="2"/>
    <x v="2"/>
    <x v="4"/>
    <n v="399"/>
    <n v="7"/>
    <n v="2793"/>
  </r>
  <r>
    <s v="1331"/>
    <x v="426"/>
    <n v="5"/>
    <x v="15"/>
    <x v="7"/>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7"/>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7"/>
    <x v="1"/>
    <x v="0"/>
    <n v="199"/>
    <n v="6"/>
    <n v="1194"/>
  </r>
  <r>
    <s v="1349"/>
    <x v="432"/>
    <n v="19"/>
    <x v="13"/>
    <x v="4"/>
    <x v="3"/>
    <x v="0"/>
    <n v="199"/>
    <n v="4"/>
    <n v="796"/>
  </r>
  <r>
    <s v="1350"/>
    <x v="432"/>
    <n v="8"/>
    <x v="10"/>
    <x v="2"/>
    <x v="2"/>
    <x v="0"/>
    <n v="199"/>
    <n v="7"/>
    <n v="1393"/>
  </r>
  <r>
    <s v="1351"/>
    <x v="433"/>
    <n v="8"/>
    <x v="10"/>
    <x v="5"/>
    <x v="2"/>
    <x v="1"/>
    <n v="289"/>
    <n v="9"/>
    <n v="2601"/>
  </r>
  <r>
    <s v="1352"/>
    <x v="433"/>
    <n v="15"/>
    <x v="19"/>
    <x v="6"/>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6"/>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7"/>
    <x v="1"/>
    <x v="0"/>
    <n v="199"/>
    <n v="4"/>
    <n v="796"/>
  </r>
  <r>
    <s v="1374"/>
    <x v="439"/>
    <n v="13"/>
    <x v="5"/>
    <x v="6"/>
    <x v="0"/>
    <x v="3"/>
    <n v="69"/>
    <n v="9"/>
    <n v="621"/>
  </r>
  <r>
    <s v="1375"/>
    <x v="440"/>
    <n v="4"/>
    <x v="12"/>
    <x v="7"/>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6"/>
    <x v="0"/>
    <x v="2"/>
    <n v="159"/>
    <n v="4"/>
    <n v="636"/>
  </r>
  <r>
    <s v="1381"/>
    <x v="441"/>
    <n v="11"/>
    <x v="0"/>
    <x v="6"/>
    <x v="0"/>
    <x v="2"/>
    <n v="159"/>
    <n v="9"/>
    <n v="1431"/>
  </r>
  <r>
    <s v="1382"/>
    <x v="442"/>
    <n v="5"/>
    <x v="15"/>
    <x v="7"/>
    <x v="1"/>
    <x v="3"/>
    <n v="69"/>
    <n v="1"/>
    <n v="69"/>
  </r>
  <r>
    <s v="1383"/>
    <x v="442"/>
    <n v="14"/>
    <x v="7"/>
    <x v="6"/>
    <x v="0"/>
    <x v="4"/>
    <n v="399"/>
    <n v="8"/>
    <n v="3192"/>
  </r>
  <r>
    <s v="1384"/>
    <x v="442"/>
    <n v="15"/>
    <x v="19"/>
    <x v="0"/>
    <x v="0"/>
    <x v="0"/>
    <n v="199"/>
    <n v="9"/>
    <n v="1791"/>
  </r>
  <r>
    <s v="1385"/>
    <x v="442"/>
    <n v="17"/>
    <x v="6"/>
    <x v="3"/>
    <x v="3"/>
    <x v="4"/>
    <n v="399"/>
    <n v="5"/>
    <n v="1995"/>
  </r>
  <r>
    <s v="1386"/>
    <x v="442"/>
    <n v="2"/>
    <x v="18"/>
    <x v="7"/>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6"/>
    <x v="0"/>
    <x v="2"/>
    <n v="159"/>
    <n v="5"/>
    <n v="795"/>
  </r>
  <r>
    <s v="1393"/>
    <x v="443"/>
    <n v="18"/>
    <x v="3"/>
    <x v="4"/>
    <x v="3"/>
    <x v="3"/>
    <n v="69"/>
    <n v="3"/>
    <n v="207"/>
  </r>
  <r>
    <s v="1394"/>
    <x v="443"/>
    <n v="1"/>
    <x v="1"/>
    <x v="7"/>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7"/>
    <x v="1"/>
    <x v="0"/>
    <n v="199"/>
    <n v="8"/>
    <n v="1592"/>
  </r>
  <r>
    <s v="1400"/>
    <x v="446"/>
    <n v="5"/>
    <x v="15"/>
    <x v="7"/>
    <x v="1"/>
    <x v="4"/>
    <n v="399"/>
    <n v="1"/>
    <n v="399"/>
  </r>
  <r>
    <s v="1401"/>
    <x v="446"/>
    <n v="15"/>
    <x v="19"/>
    <x v="6"/>
    <x v="0"/>
    <x v="1"/>
    <n v="289"/>
    <n v="6"/>
    <n v="1734"/>
  </r>
  <r>
    <s v="1402"/>
    <x v="446"/>
    <n v="8"/>
    <x v="10"/>
    <x v="5"/>
    <x v="2"/>
    <x v="3"/>
    <n v="69"/>
    <n v="8"/>
    <n v="552"/>
  </r>
  <r>
    <s v="1403"/>
    <x v="446"/>
    <n v="9"/>
    <x v="2"/>
    <x v="2"/>
    <x v="2"/>
    <x v="4"/>
    <n v="399"/>
    <n v="9"/>
    <n v="3591"/>
  </r>
  <r>
    <s v="1404"/>
    <x v="446"/>
    <n v="5"/>
    <x v="15"/>
    <x v="1"/>
    <x v="1"/>
    <x v="1"/>
    <n v="289"/>
    <n v="6"/>
    <n v="1734"/>
  </r>
  <r>
    <s v="1405"/>
    <x v="446"/>
    <n v="11"/>
    <x v="0"/>
    <x v="6"/>
    <x v="0"/>
    <x v="0"/>
    <n v="199"/>
    <n v="8"/>
    <n v="1592"/>
  </r>
  <r>
    <s v="1406"/>
    <x v="446"/>
    <n v="15"/>
    <x v="19"/>
    <x v="6"/>
    <x v="0"/>
    <x v="2"/>
    <n v="159"/>
    <n v="7"/>
    <n v="1113"/>
  </r>
  <r>
    <s v="1407"/>
    <x v="447"/>
    <n v="12"/>
    <x v="16"/>
    <x v="6"/>
    <x v="0"/>
    <x v="4"/>
    <n v="399"/>
    <n v="8"/>
    <n v="3192"/>
  </r>
  <r>
    <s v="1408"/>
    <x v="448"/>
    <n v="3"/>
    <x v="9"/>
    <x v="1"/>
    <x v="1"/>
    <x v="4"/>
    <n v="399"/>
    <n v="9"/>
    <n v="3591"/>
  </r>
  <r>
    <s v="1409"/>
    <x v="448"/>
    <n v="18"/>
    <x v="3"/>
    <x v="4"/>
    <x v="3"/>
    <x v="4"/>
    <n v="399"/>
    <n v="3"/>
    <n v="1197"/>
  </r>
  <r>
    <s v="1410"/>
    <x v="448"/>
    <n v="12"/>
    <x v="16"/>
    <x v="6"/>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6"/>
    <x v="0"/>
    <x v="1"/>
    <n v="289"/>
    <n v="9"/>
    <n v="2601"/>
  </r>
  <r>
    <s v="1417"/>
    <x v="450"/>
    <n v="18"/>
    <x v="3"/>
    <x v="3"/>
    <x v="3"/>
    <x v="0"/>
    <n v="199"/>
    <n v="2"/>
    <n v="398"/>
  </r>
  <r>
    <s v="1418"/>
    <x v="451"/>
    <n v="1"/>
    <x v="1"/>
    <x v="7"/>
    <x v="1"/>
    <x v="1"/>
    <n v="289"/>
    <n v="9"/>
    <n v="2601"/>
  </r>
  <r>
    <s v="1419"/>
    <x v="452"/>
    <n v="18"/>
    <x v="3"/>
    <x v="4"/>
    <x v="3"/>
    <x v="2"/>
    <n v="159"/>
    <n v="0"/>
    <n v="0"/>
  </r>
  <r>
    <s v="1420"/>
    <x v="452"/>
    <n v="18"/>
    <x v="3"/>
    <x v="4"/>
    <x v="3"/>
    <x v="0"/>
    <n v="199"/>
    <n v="0"/>
    <n v="0"/>
  </r>
  <r>
    <s v="1421"/>
    <x v="452"/>
    <n v="2"/>
    <x v="18"/>
    <x v="1"/>
    <x v="1"/>
    <x v="0"/>
    <n v="199"/>
    <n v="0"/>
    <n v="0"/>
  </r>
  <r>
    <s v="1422"/>
    <x v="453"/>
    <n v="2"/>
    <x v="18"/>
    <x v="7"/>
    <x v="1"/>
    <x v="0"/>
    <n v="199"/>
    <n v="9"/>
    <n v="1791"/>
  </r>
  <r>
    <s v="1423"/>
    <x v="453"/>
    <n v="7"/>
    <x v="17"/>
    <x v="2"/>
    <x v="2"/>
    <x v="4"/>
    <n v="399"/>
    <n v="2"/>
    <n v="798"/>
  </r>
  <r>
    <s v="1424"/>
    <x v="454"/>
    <n v="19"/>
    <x v="13"/>
    <x v="4"/>
    <x v="3"/>
    <x v="1"/>
    <n v="289"/>
    <n v="8"/>
    <n v="2312"/>
  </r>
  <r>
    <s v="1425"/>
    <x v="454"/>
    <n v="19"/>
    <x v="13"/>
    <x v="4"/>
    <x v="3"/>
    <x v="2"/>
    <n v="159"/>
    <n v="6"/>
    <n v="954"/>
  </r>
  <r>
    <s v="1426"/>
    <x v="454"/>
    <n v="13"/>
    <x v="5"/>
    <x v="6"/>
    <x v="0"/>
    <x v="4"/>
    <n v="399"/>
    <n v="0"/>
    <n v="0"/>
  </r>
  <r>
    <s v="1427"/>
    <x v="454"/>
    <n v="10"/>
    <x v="14"/>
    <x v="5"/>
    <x v="2"/>
    <x v="4"/>
    <n v="399"/>
    <n v="8"/>
    <n v="3192"/>
  </r>
  <r>
    <s v="1428"/>
    <x v="454"/>
    <n v="5"/>
    <x v="15"/>
    <x v="7"/>
    <x v="1"/>
    <x v="0"/>
    <n v="199"/>
    <n v="9"/>
    <n v="1791"/>
  </r>
  <r>
    <s v="1429"/>
    <x v="455"/>
    <n v="1"/>
    <x v="1"/>
    <x v="7"/>
    <x v="1"/>
    <x v="4"/>
    <n v="399"/>
    <n v="4"/>
    <n v="1596"/>
  </r>
  <r>
    <s v="1430"/>
    <x v="455"/>
    <n v="10"/>
    <x v="14"/>
    <x v="2"/>
    <x v="2"/>
    <x v="0"/>
    <n v="199"/>
    <n v="6"/>
    <n v="1194"/>
  </r>
  <r>
    <s v="1431"/>
    <x v="456"/>
    <n v="8"/>
    <x v="10"/>
    <x v="2"/>
    <x v="2"/>
    <x v="4"/>
    <n v="399"/>
    <n v="0"/>
    <n v="0"/>
  </r>
  <r>
    <s v="1432"/>
    <x v="457"/>
    <n v="12"/>
    <x v="16"/>
    <x v="0"/>
    <x v="0"/>
    <x v="2"/>
    <n v="159"/>
    <n v="8"/>
    <n v="1272"/>
  </r>
  <r>
    <s v="1433"/>
    <x v="458"/>
    <n v="5"/>
    <x v="15"/>
    <x v="7"/>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7"/>
    <x v="1"/>
    <x v="3"/>
    <n v="69"/>
    <n v="7"/>
    <n v="483"/>
  </r>
  <r>
    <s v="1439"/>
    <x v="459"/>
    <n v="16"/>
    <x v="4"/>
    <x v="4"/>
    <x v="3"/>
    <x v="0"/>
    <n v="199"/>
    <n v="9"/>
    <n v="1791"/>
  </r>
  <r>
    <s v="1440"/>
    <x v="459"/>
    <n v="18"/>
    <x v="3"/>
    <x v="4"/>
    <x v="3"/>
    <x v="0"/>
    <n v="199"/>
    <n v="2"/>
    <n v="398"/>
  </r>
  <r>
    <s v="1441"/>
    <x v="459"/>
    <n v="13"/>
    <x v="5"/>
    <x v="6"/>
    <x v="0"/>
    <x v="0"/>
    <n v="199"/>
    <n v="5"/>
    <n v="995"/>
  </r>
  <r>
    <s v="1442"/>
    <x v="459"/>
    <n v="15"/>
    <x v="19"/>
    <x v="0"/>
    <x v="0"/>
    <x v="3"/>
    <n v="69"/>
    <n v="1"/>
    <n v="69"/>
  </r>
  <r>
    <s v="1443"/>
    <x v="459"/>
    <n v="15"/>
    <x v="19"/>
    <x v="6"/>
    <x v="0"/>
    <x v="1"/>
    <n v="289"/>
    <n v="8"/>
    <n v="2312"/>
  </r>
  <r>
    <s v="1444"/>
    <x v="460"/>
    <n v="3"/>
    <x v="9"/>
    <x v="1"/>
    <x v="1"/>
    <x v="1"/>
    <n v="289"/>
    <n v="2"/>
    <n v="578"/>
  </r>
  <r>
    <s v="1445"/>
    <x v="460"/>
    <n v="1"/>
    <x v="1"/>
    <x v="7"/>
    <x v="1"/>
    <x v="0"/>
    <n v="199"/>
    <n v="3"/>
    <n v="597"/>
  </r>
  <r>
    <s v="1446"/>
    <x v="461"/>
    <n v="12"/>
    <x v="16"/>
    <x v="6"/>
    <x v="0"/>
    <x v="4"/>
    <n v="399"/>
    <n v="5"/>
    <n v="1995"/>
  </r>
  <r>
    <s v="1447"/>
    <x v="461"/>
    <n v="7"/>
    <x v="17"/>
    <x v="2"/>
    <x v="2"/>
    <x v="3"/>
    <n v="69"/>
    <n v="6"/>
    <n v="414"/>
  </r>
  <r>
    <s v="1448"/>
    <x v="461"/>
    <n v="15"/>
    <x v="19"/>
    <x v="0"/>
    <x v="0"/>
    <x v="2"/>
    <n v="159"/>
    <n v="7"/>
    <n v="1113"/>
  </r>
  <r>
    <s v="1449"/>
    <x v="461"/>
    <n v="20"/>
    <x v="8"/>
    <x v="4"/>
    <x v="3"/>
    <x v="2"/>
    <n v="159"/>
    <n v="9"/>
    <n v="1431"/>
  </r>
  <r>
    <s v="1450"/>
    <x v="461"/>
    <n v="4"/>
    <x v="12"/>
    <x v="7"/>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7"/>
    <x v="1"/>
    <x v="1"/>
    <n v="289"/>
    <n v="5"/>
    <n v="1445"/>
  </r>
  <r>
    <s v="1465"/>
    <x v="467"/>
    <n v="13"/>
    <x v="5"/>
    <x v="6"/>
    <x v="0"/>
    <x v="4"/>
    <n v="399"/>
    <n v="0"/>
    <n v="0"/>
  </r>
  <r>
    <s v="1466"/>
    <x v="468"/>
    <n v="9"/>
    <x v="2"/>
    <x v="2"/>
    <x v="2"/>
    <x v="4"/>
    <n v="399"/>
    <n v="7"/>
    <n v="2793"/>
  </r>
  <r>
    <s v="1467"/>
    <x v="469"/>
    <n v="3"/>
    <x v="9"/>
    <x v="7"/>
    <x v="1"/>
    <x v="0"/>
    <n v="199"/>
    <n v="5"/>
    <n v="995"/>
  </r>
  <r>
    <s v="1468"/>
    <x v="469"/>
    <n v="6"/>
    <x v="11"/>
    <x v="2"/>
    <x v="2"/>
    <x v="4"/>
    <n v="399"/>
    <n v="0"/>
    <n v="0"/>
  </r>
  <r>
    <s v="1469"/>
    <x v="470"/>
    <n v="12"/>
    <x v="16"/>
    <x v="6"/>
    <x v="0"/>
    <x v="3"/>
    <n v="69"/>
    <n v="2"/>
    <n v="138"/>
  </r>
  <r>
    <s v="1470"/>
    <x v="471"/>
    <n v="1"/>
    <x v="1"/>
    <x v="1"/>
    <x v="1"/>
    <x v="3"/>
    <n v="69"/>
    <n v="0"/>
    <n v="0"/>
  </r>
  <r>
    <s v="1471"/>
    <x v="472"/>
    <n v="5"/>
    <x v="15"/>
    <x v="7"/>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7"/>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7"/>
    <x v="1"/>
    <x v="3"/>
    <n v="69"/>
    <n v="5"/>
    <n v="345"/>
  </r>
  <r>
    <s v="1487"/>
    <x v="476"/>
    <n v="11"/>
    <x v="0"/>
    <x v="6"/>
    <x v="0"/>
    <x v="2"/>
    <n v="159"/>
    <n v="6"/>
    <n v="954"/>
  </r>
  <r>
    <s v="1488"/>
    <x v="477"/>
    <n v="12"/>
    <x v="16"/>
    <x v="6"/>
    <x v="0"/>
    <x v="0"/>
    <n v="199"/>
    <n v="8"/>
    <n v="1592"/>
  </r>
  <r>
    <s v="1489"/>
    <x v="477"/>
    <n v="6"/>
    <x v="11"/>
    <x v="5"/>
    <x v="2"/>
    <x v="3"/>
    <n v="69"/>
    <n v="4"/>
    <n v="276"/>
  </r>
  <r>
    <s v="1490"/>
    <x v="477"/>
    <n v="19"/>
    <x v="13"/>
    <x v="3"/>
    <x v="3"/>
    <x v="4"/>
    <n v="399"/>
    <n v="1"/>
    <n v="399"/>
  </r>
  <r>
    <s v="1491"/>
    <x v="477"/>
    <n v="5"/>
    <x v="15"/>
    <x v="1"/>
    <x v="1"/>
    <x v="4"/>
    <n v="399"/>
    <n v="8"/>
    <n v="3192"/>
  </r>
  <r>
    <s v="1492"/>
    <x v="477"/>
    <n v="11"/>
    <x v="0"/>
    <x v="6"/>
    <x v="0"/>
    <x v="4"/>
    <n v="399"/>
    <n v="6"/>
    <n v="2394"/>
  </r>
  <r>
    <s v="1493"/>
    <x v="477"/>
    <n v="8"/>
    <x v="10"/>
    <x v="5"/>
    <x v="2"/>
    <x v="4"/>
    <n v="399"/>
    <n v="2"/>
    <n v="798"/>
  </r>
  <r>
    <s v="1494"/>
    <x v="478"/>
    <n v="3"/>
    <x v="9"/>
    <x v="7"/>
    <x v="1"/>
    <x v="1"/>
    <n v="289"/>
    <n v="6"/>
    <n v="1734"/>
  </r>
  <r>
    <s v="1495"/>
    <x v="479"/>
    <n v="7"/>
    <x v="17"/>
    <x v="5"/>
    <x v="2"/>
    <x v="2"/>
    <n v="159"/>
    <n v="5"/>
    <n v="795"/>
  </r>
  <r>
    <s v="1496"/>
    <x v="479"/>
    <n v="10"/>
    <x v="14"/>
    <x v="2"/>
    <x v="2"/>
    <x v="4"/>
    <n v="399"/>
    <n v="5"/>
    <n v="1995"/>
  </r>
  <r>
    <s v="1497"/>
    <x v="480"/>
    <n v="13"/>
    <x v="5"/>
    <x v="6"/>
    <x v="0"/>
    <x v="0"/>
    <n v="199"/>
    <n v="5"/>
    <n v="995"/>
  </r>
  <r>
    <s v="1498"/>
    <x v="480"/>
    <n v="1"/>
    <x v="1"/>
    <x v="7"/>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7"/>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6"/>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6"/>
    <x v="0"/>
    <x v="3"/>
    <n v="69"/>
    <n v="9"/>
    <n v="621"/>
  </r>
  <r>
    <s v="1520"/>
    <x v="489"/>
    <n v="12"/>
    <x v="16"/>
    <x v="6"/>
    <x v="0"/>
    <x v="2"/>
    <n v="159"/>
    <n v="4"/>
    <n v="636"/>
  </r>
  <r>
    <s v="1521"/>
    <x v="489"/>
    <n v="19"/>
    <x v="13"/>
    <x v="3"/>
    <x v="3"/>
    <x v="4"/>
    <n v="399"/>
    <n v="5"/>
    <n v="1995"/>
  </r>
  <r>
    <s v="1522"/>
    <x v="490"/>
    <n v="15"/>
    <x v="19"/>
    <x v="6"/>
    <x v="0"/>
    <x v="3"/>
    <n v="69"/>
    <n v="9"/>
    <n v="621"/>
  </r>
  <r>
    <s v="1523"/>
    <x v="491"/>
    <n v="11"/>
    <x v="0"/>
    <x v="0"/>
    <x v="0"/>
    <x v="2"/>
    <n v="159"/>
    <n v="3"/>
    <n v="477"/>
  </r>
  <r>
    <s v="1524"/>
    <x v="491"/>
    <n v="14"/>
    <x v="7"/>
    <x v="6"/>
    <x v="0"/>
    <x v="2"/>
    <n v="159"/>
    <n v="1"/>
    <n v="159"/>
  </r>
  <r>
    <s v="1525"/>
    <x v="491"/>
    <n v="3"/>
    <x v="9"/>
    <x v="7"/>
    <x v="1"/>
    <x v="3"/>
    <n v="69"/>
    <n v="6"/>
    <n v="414"/>
  </r>
  <r>
    <s v="1526"/>
    <x v="491"/>
    <n v="4"/>
    <x v="12"/>
    <x v="7"/>
    <x v="1"/>
    <x v="1"/>
    <n v="289"/>
    <n v="5"/>
    <n v="1445"/>
  </r>
  <r>
    <s v="1527"/>
    <x v="491"/>
    <n v="16"/>
    <x v="4"/>
    <x v="3"/>
    <x v="3"/>
    <x v="2"/>
    <n v="159"/>
    <n v="7"/>
    <n v="1113"/>
  </r>
  <r>
    <s v="1528"/>
    <x v="491"/>
    <n v="13"/>
    <x v="5"/>
    <x v="6"/>
    <x v="0"/>
    <x v="2"/>
    <n v="159"/>
    <n v="3"/>
    <n v="477"/>
  </r>
  <r>
    <s v="1529"/>
    <x v="491"/>
    <n v="18"/>
    <x v="3"/>
    <x v="4"/>
    <x v="3"/>
    <x v="0"/>
    <n v="199"/>
    <n v="1"/>
    <n v="199"/>
  </r>
  <r>
    <s v="1530"/>
    <x v="491"/>
    <n v="15"/>
    <x v="19"/>
    <x v="0"/>
    <x v="0"/>
    <x v="4"/>
    <n v="399"/>
    <n v="0"/>
    <n v="0"/>
  </r>
  <r>
    <s v="1531"/>
    <x v="492"/>
    <n v="4"/>
    <x v="12"/>
    <x v="1"/>
    <x v="1"/>
    <x v="0"/>
    <n v="199"/>
    <n v="7"/>
    <n v="1393"/>
  </r>
  <r>
    <s v="1532"/>
    <x v="493"/>
    <n v="11"/>
    <x v="0"/>
    <x v="6"/>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7"/>
    <x v="1"/>
    <x v="3"/>
    <n v="69"/>
    <n v="6"/>
    <n v="414"/>
  </r>
  <r>
    <s v="1539"/>
    <x v="495"/>
    <n v="15"/>
    <x v="19"/>
    <x v="6"/>
    <x v="0"/>
    <x v="0"/>
    <n v="199"/>
    <n v="7"/>
    <n v="1393"/>
  </r>
  <r>
    <s v="1540"/>
    <x v="496"/>
    <n v="9"/>
    <x v="2"/>
    <x v="5"/>
    <x v="2"/>
    <x v="2"/>
    <n v="159"/>
    <n v="6"/>
    <n v="954"/>
  </r>
  <r>
    <s v="1541"/>
    <x v="496"/>
    <n v="3"/>
    <x v="9"/>
    <x v="1"/>
    <x v="1"/>
    <x v="1"/>
    <n v="289"/>
    <n v="9"/>
    <n v="2601"/>
  </r>
  <r>
    <s v="1542"/>
    <x v="497"/>
    <n v="5"/>
    <x v="15"/>
    <x v="7"/>
    <x v="1"/>
    <x v="0"/>
    <n v="199"/>
    <n v="6"/>
    <n v="1194"/>
  </r>
  <r>
    <s v="1543"/>
    <x v="497"/>
    <n v="11"/>
    <x v="0"/>
    <x v="6"/>
    <x v="0"/>
    <x v="4"/>
    <n v="399"/>
    <n v="2"/>
    <n v="798"/>
  </r>
  <r>
    <s v="1544"/>
    <x v="497"/>
    <n v="19"/>
    <x v="13"/>
    <x v="4"/>
    <x v="3"/>
    <x v="0"/>
    <n v="199"/>
    <n v="5"/>
    <n v="995"/>
  </r>
  <r>
    <s v="1545"/>
    <x v="498"/>
    <n v="11"/>
    <x v="0"/>
    <x v="0"/>
    <x v="0"/>
    <x v="4"/>
    <n v="399"/>
    <n v="6"/>
    <n v="2394"/>
  </r>
  <r>
    <s v="1546"/>
    <x v="499"/>
    <n v="15"/>
    <x v="19"/>
    <x v="6"/>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7"/>
    <x v="1"/>
    <x v="4"/>
    <n v="399"/>
    <n v="7"/>
    <n v="2793"/>
  </r>
  <r>
    <s v="1552"/>
    <x v="501"/>
    <n v="1"/>
    <x v="1"/>
    <x v="1"/>
    <x v="1"/>
    <x v="1"/>
    <n v="289"/>
    <n v="9"/>
    <n v="2601"/>
  </r>
  <r>
    <s v="1553"/>
    <x v="501"/>
    <n v="10"/>
    <x v="14"/>
    <x v="5"/>
    <x v="2"/>
    <x v="1"/>
    <n v="289"/>
    <n v="2"/>
    <n v="578"/>
  </r>
  <r>
    <s v="1554"/>
    <x v="501"/>
    <n v="13"/>
    <x v="5"/>
    <x v="6"/>
    <x v="0"/>
    <x v="3"/>
    <n v="69"/>
    <n v="0"/>
    <n v="0"/>
  </r>
  <r>
    <s v="1555"/>
    <x v="501"/>
    <n v="14"/>
    <x v="7"/>
    <x v="0"/>
    <x v="0"/>
    <x v="1"/>
    <n v="289"/>
    <n v="6"/>
    <n v="1734"/>
  </r>
  <r>
    <s v="1556"/>
    <x v="501"/>
    <n v="17"/>
    <x v="6"/>
    <x v="3"/>
    <x v="3"/>
    <x v="0"/>
    <n v="199"/>
    <n v="2"/>
    <n v="398"/>
  </r>
  <r>
    <s v="1557"/>
    <x v="501"/>
    <n v="1"/>
    <x v="1"/>
    <x v="7"/>
    <x v="1"/>
    <x v="3"/>
    <n v="69"/>
    <n v="7"/>
    <n v="483"/>
  </r>
  <r>
    <s v="1558"/>
    <x v="502"/>
    <n v="2"/>
    <x v="18"/>
    <x v="7"/>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6"/>
    <x v="0"/>
    <x v="2"/>
    <n v="159"/>
    <n v="2"/>
    <n v="318"/>
  </r>
  <r>
    <s v="1572"/>
    <x v="508"/>
    <n v="14"/>
    <x v="7"/>
    <x v="6"/>
    <x v="0"/>
    <x v="4"/>
    <n v="399"/>
    <n v="4"/>
    <n v="1596"/>
  </r>
  <r>
    <s v="1573"/>
    <x v="509"/>
    <n v="5"/>
    <x v="15"/>
    <x v="1"/>
    <x v="1"/>
    <x v="2"/>
    <n v="159"/>
    <n v="3"/>
    <n v="477"/>
  </r>
  <r>
    <s v="1574"/>
    <x v="509"/>
    <n v="17"/>
    <x v="6"/>
    <x v="3"/>
    <x v="3"/>
    <x v="1"/>
    <n v="289"/>
    <n v="3"/>
    <n v="867"/>
  </r>
  <r>
    <s v="1575"/>
    <x v="509"/>
    <n v="5"/>
    <x v="15"/>
    <x v="7"/>
    <x v="1"/>
    <x v="2"/>
    <n v="159"/>
    <n v="2"/>
    <n v="318"/>
  </r>
  <r>
    <s v="1576"/>
    <x v="509"/>
    <n v="12"/>
    <x v="16"/>
    <x v="6"/>
    <x v="0"/>
    <x v="4"/>
    <n v="399"/>
    <n v="2"/>
    <n v="798"/>
  </r>
  <r>
    <s v="1577"/>
    <x v="509"/>
    <n v="13"/>
    <x v="5"/>
    <x v="6"/>
    <x v="0"/>
    <x v="0"/>
    <n v="199"/>
    <n v="0"/>
    <n v="0"/>
  </r>
  <r>
    <s v="1578"/>
    <x v="509"/>
    <n v="7"/>
    <x v="17"/>
    <x v="5"/>
    <x v="2"/>
    <x v="3"/>
    <n v="69"/>
    <n v="3"/>
    <n v="207"/>
  </r>
  <r>
    <s v="1579"/>
    <x v="509"/>
    <n v="1"/>
    <x v="1"/>
    <x v="7"/>
    <x v="1"/>
    <x v="0"/>
    <n v="199"/>
    <n v="1"/>
    <n v="199"/>
  </r>
  <r>
    <s v="1580"/>
    <x v="509"/>
    <n v="11"/>
    <x v="0"/>
    <x v="6"/>
    <x v="0"/>
    <x v="0"/>
    <n v="199"/>
    <n v="6"/>
    <n v="1194"/>
  </r>
  <r>
    <s v="1581"/>
    <x v="509"/>
    <n v="9"/>
    <x v="2"/>
    <x v="2"/>
    <x v="2"/>
    <x v="3"/>
    <n v="69"/>
    <n v="0"/>
    <n v="0"/>
  </r>
  <r>
    <s v="1582"/>
    <x v="509"/>
    <n v="16"/>
    <x v="4"/>
    <x v="3"/>
    <x v="3"/>
    <x v="1"/>
    <n v="289"/>
    <n v="1"/>
    <n v="289"/>
  </r>
  <r>
    <s v="1583"/>
    <x v="509"/>
    <n v="1"/>
    <x v="1"/>
    <x v="7"/>
    <x v="1"/>
    <x v="1"/>
    <n v="289"/>
    <n v="9"/>
    <n v="2601"/>
  </r>
  <r>
    <s v="1584"/>
    <x v="509"/>
    <n v="5"/>
    <x v="15"/>
    <x v="7"/>
    <x v="1"/>
    <x v="0"/>
    <n v="199"/>
    <n v="8"/>
    <n v="1592"/>
  </r>
  <r>
    <s v="1585"/>
    <x v="510"/>
    <n v="10"/>
    <x v="14"/>
    <x v="2"/>
    <x v="2"/>
    <x v="2"/>
    <n v="159"/>
    <n v="6"/>
    <n v="954"/>
  </r>
  <r>
    <s v="1586"/>
    <x v="510"/>
    <n v="4"/>
    <x v="12"/>
    <x v="1"/>
    <x v="1"/>
    <x v="1"/>
    <n v="289"/>
    <n v="2"/>
    <n v="578"/>
  </r>
  <r>
    <s v="1587"/>
    <x v="510"/>
    <n v="11"/>
    <x v="0"/>
    <x v="6"/>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6"/>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7"/>
    <x v="1"/>
    <x v="2"/>
    <n v="159"/>
    <n v="9"/>
    <n v="1431"/>
  </r>
  <r>
    <s v="1600"/>
    <x v="512"/>
    <n v="9"/>
    <x v="2"/>
    <x v="5"/>
    <x v="2"/>
    <x v="0"/>
    <n v="199"/>
    <n v="1"/>
    <n v="199"/>
  </r>
  <r>
    <s v="1601"/>
    <x v="513"/>
    <n v="17"/>
    <x v="6"/>
    <x v="3"/>
    <x v="3"/>
    <x v="4"/>
    <n v="399"/>
    <n v="2"/>
    <n v="798"/>
  </r>
  <r>
    <s v="1602"/>
    <x v="513"/>
    <n v="4"/>
    <x v="12"/>
    <x v="7"/>
    <x v="1"/>
    <x v="0"/>
    <n v="199"/>
    <n v="1"/>
    <n v="199"/>
  </r>
  <r>
    <s v="1603"/>
    <x v="513"/>
    <n v="18"/>
    <x v="3"/>
    <x v="3"/>
    <x v="3"/>
    <x v="0"/>
    <n v="199"/>
    <n v="8"/>
    <n v="1592"/>
  </r>
  <r>
    <s v="1604"/>
    <x v="513"/>
    <n v="13"/>
    <x v="5"/>
    <x v="6"/>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7"/>
    <x v="1"/>
    <x v="2"/>
    <n v="159"/>
    <n v="1"/>
    <n v="159"/>
  </r>
  <r>
    <s v="1612"/>
    <x v="516"/>
    <n v="10"/>
    <x v="14"/>
    <x v="5"/>
    <x v="2"/>
    <x v="2"/>
    <n v="159"/>
    <n v="2"/>
    <n v="318"/>
  </r>
  <r>
    <s v="1613"/>
    <x v="516"/>
    <n v="17"/>
    <x v="6"/>
    <x v="4"/>
    <x v="3"/>
    <x v="1"/>
    <n v="289"/>
    <n v="0"/>
    <n v="0"/>
  </r>
  <r>
    <s v="1614"/>
    <x v="517"/>
    <n v="8"/>
    <x v="10"/>
    <x v="5"/>
    <x v="2"/>
    <x v="1"/>
    <n v="289"/>
    <n v="4"/>
    <n v="1156"/>
  </r>
  <r>
    <s v="1615"/>
    <x v="517"/>
    <n v="3"/>
    <x v="9"/>
    <x v="7"/>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7"/>
    <x v="1"/>
    <x v="2"/>
    <n v="159"/>
    <n v="2"/>
    <n v="318"/>
  </r>
  <r>
    <s v="1622"/>
    <x v="520"/>
    <n v="11"/>
    <x v="0"/>
    <x v="0"/>
    <x v="0"/>
    <x v="1"/>
    <n v="289"/>
    <n v="2"/>
    <n v="578"/>
  </r>
  <r>
    <s v="1623"/>
    <x v="520"/>
    <n v="2"/>
    <x v="18"/>
    <x v="1"/>
    <x v="1"/>
    <x v="2"/>
    <n v="159"/>
    <n v="1"/>
    <n v="159"/>
  </r>
  <r>
    <s v="1624"/>
    <x v="521"/>
    <n v="6"/>
    <x v="11"/>
    <x v="5"/>
    <x v="2"/>
    <x v="1"/>
    <n v="289"/>
    <n v="1"/>
    <n v="289"/>
  </r>
  <r>
    <s v="1625"/>
    <x v="521"/>
    <n v="14"/>
    <x v="7"/>
    <x v="6"/>
    <x v="0"/>
    <x v="0"/>
    <n v="199"/>
    <n v="7"/>
    <n v="1393"/>
  </r>
  <r>
    <s v="1626"/>
    <x v="521"/>
    <n v="15"/>
    <x v="19"/>
    <x v="0"/>
    <x v="0"/>
    <x v="0"/>
    <n v="199"/>
    <n v="6"/>
    <n v="1194"/>
  </r>
  <r>
    <s v="1627"/>
    <x v="521"/>
    <n v="5"/>
    <x v="15"/>
    <x v="7"/>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7"/>
    <x v="1"/>
    <x v="4"/>
    <n v="399"/>
    <n v="0"/>
    <n v="0"/>
  </r>
  <r>
    <s v="1633"/>
    <x v="521"/>
    <n v="15"/>
    <x v="19"/>
    <x v="6"/>
    <x v="0"/>
    <x v="2"/>
    <n v="159"/>
    <n v="5"/>
    <n v="795"/>
  </r>
  <r>
    <s v="1634"/>
    <x v="521"/>
    <n v="2"/>
    <x v="18"/>
    <x v="1"/>
    <x v="1"/>
    <x v="2"/>
    <n v="159"/>
    <n v="8"/>
    <n v="1272"/>
  </r>
  <r>
    <s v="1635"/>
    <x v="521"/>
    <n v="3"/>
    <x v="9"/>
    <x v="1"/>
    <x v="1"/>
    <x v="1"/>
    <n v="289"/>
    <n v="9"/>
    <n v="2601"/>
  </r>
  <r>
    <s v="1636"/>
    <x v="522"/>
    <n v="2"/>
    <x v="18"/>
    <x v="7"/>
    <x v="1"/>
    <x v="3"/>
    <n v="69"/>
    <n v="3"/>
    <n v="207"/>
  </r>
  <r>
    <s v="1637"/>
    <x v="523"/>
    <n v="10"/>
    <x v="14"/>
    <x v="5"/>
    <x v="2"/>
    <x v="4"/>
    <n v="399"/>
    <n v="5"/>
    <n v="1995"/>
  </r>
  <r>
    <s v="1638"/>
    <x v="523"/>
    <n v="4"/>
    <x v="12"/>
    <x v="7"/>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6"/>
    <x v="0"/>
    <x v="2"/>
    <n v="159"/>
    <n v="9"/>
    <n v="1431"/>
  </r>
  <r>
    <s v="1648"/>
    <x v="525"/>
    <n v="1"/>
    <x v="1"/>
    <x v="7"/>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6"/>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6"/>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7"/>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6"/>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7"/>
    <x v="1"/>
    <x v="0"/>
    <n v="199"/>
    <n v="5"/>
    <n v="995"/>
  </r>
  <r>
    <s v="1683"/>
    <x v="537"/>
    <n v="9"/>
    <x v="2"/>
    <x v="5"/>
    <x v="2"/>
    <x v="2"/>
    <n v="159"/>
    <n v="4"/>
    <n v="636"/>
  </r>
  <r>
    <s v="1684"/>
    <x v="537"/>
    <n v="12"/>
    <x v="16"/>
    <x v="6"/>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7"/>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6"/>
    <x v="0"/>
    <x v="3"/>
    <n v="69"/>
    <n v="2"/>
    <n v="138"/>
  </r>
  <r>
    <s v="1712"/>
    <x v="556"/>
    <n v="5"/>
    <x v="15"/>
    <x v="1"/>
    <x v="1"/>
    <x v="2"/>
    <n v="159"/>
    <n v="7"/>
    <n v="1113"/>
  </r>
  <r>
    <s v="1713"/>
    <x v="556"/>
    <n v="19"/>
    <x v="13"/>
    <x v="3"/>
    <x v="3"/>
    <x v="4"/>
    <n v="399"/>
    <n v="9"/>
    <n v="3591"/>
  </r>
  <r>
    <s v="1714"/>
    <x v="557"/>
    <n v="13"/>
    <x v="5"/>
    <x v="0"/>
    <x v="0"/>
    <x v="0"/>
    <n v="199"/>
    <n v="3"/>
    <n v="597"/>
  </r>
  <r>
    <s v="1715"/>
    <x v="557"/>
    <n v="5"/>
    <x v="15"/>
    <x v="7"/>
    <x v="1"/>
    <x v="3"/>
    <n v="69"/>
    <n v="3"/>
    <n v="207"/>
  </r>
  <r>
    <s v="1716"/>
    <x v="557"/>
    <n v="14"/>
    <x v="7"/>
    <x v="0"/>
    <x v="0"/>
    <x v="4"/>
    <n v="399"/>
    <n v="1"/>
    <n v="399"/>
  </r>
  <r>
    <s v="1717"/>
    <x v="557"/>
    <n v="11"/>
    <x v="0"/>
    <x v="0"/>
    <x v="0"/>
    <x v="3"/>
    <n v="69"/>
    <n v="1"/>
    <n v="69"/>
  </r>
  <r>
    <s v="1718"/>
    <x v="557"/>
    <n v="7"/>
    <x v="17"/>
    <x v="2"/>
    <x v="2"/>
    <x v="2"/>
    <n v="159"/>
    <n v="8"/>
    <n v="1272"/>
  </r>
  <r>
    <s v="1719"/>
    <x v="557"/>
    <n v="5"/>
    <x v="15"/>
    <x v="7"/>
    <x v="1"/>
    <x v="1"/>
    <n v="289"/>
    <n v="0"/>
    <n v="0"/>
  </r>
  <r>
    <s v="1720"/>
    <x v="557"/>
    <n v="1"/>
    <x v="1"/>
    <x v="7"/>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6"/>
    <x v="0"/>
    <x v="4"/>
    <n v="399"/>
    <n v="7"/>
    <n v="2793"/>
  </r>
  <r>
    <s v="1736"/>
    <x v="563"/>
    <n v="7"/>
    <x v="17"/>
    <x v="5"/>
    <x v="2"/>
    <x v="1"/>
    <n v="289"/>
    <n v="7"/>
    <n v="2023"/>
  </r>
  <r>
    <s v="1737"/>
    <x v="563"/>
    <n v="1"/>
    <x v="1"/>
    <x v="7"/>
    <x v="1"/>
    <x v="3"/>
    <n v="69"/>
    <n v="3"/>
    <n v="207"/>
  </r>
  <r>
    <s v="1738"/>
    <x v="564"/>
    <n v="18"/>
    <x v="3"/>
    <x v="4"/>
    <x v="3"/>
    <x v="2"/>
    <n v="159"/>
    <n v="6"/>
    <n v="954"/>
  </r>
  <r>
    <s v="1739"/>
    <x v="565"/>
    <n v="3"/>
    <x v="9"/>
    <x v="7"/>
    <x v="1"/>
    <x v="3"/>
    <n v="69"/>
    <n v="3"/>
    <n v="207"/>
  </r>
  <r>
    <s v="1740"/>
    <x v="565"/>
    <n v="2"/>
    <x v="18"/>
    <x v="1"/>
    <x v="1"/>
    <x v="0"/>
    <n v="199"/>
    <n v="4"/>
    <n v="796"/>
  </r>
  <r>
    <s v="1741"/>
    <x v="565"/>
    <n v="17"/>
    <x v="6"/>
    <x v="3"/>
    <x v="3"/>
    <x v="1"/>
    <n v="289"/>
    <n v="2"/>
    <n v="578"/>
  </r>
  <r>
    <s v="1742"/>
    <x v="566"/>
    <n v="14"/>
    <x v="7"/>
    <x v="6"/>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6"/>
    <x v="0"/>
    <x v="3"/>
    <n v="69"/>
    <n v="0"/>
    <n v="0"/>
  </r>
  <r>
    <s v="1749"/>
    <x v="568"/>
    <n v="2"/>
    <x v="18"/>
    <x v="7"/>
    <x v="1"/>
    <x v="4"/>
    <n v="399"/>
    <n v="9"/>
    <n v="3591"/>
  </r>
  <r>
    <s v="1750"/>
    <x v="569"/>
    <n v="19"/>
    <x v="13"/>
    <x v="4"/>
    <x v="3"/>
    <x v="3"/>
    <n v="69"/>
    <n v="1"/>
    <n v="69"/>
  </r>
  <r>
    <s v="1751"/>
    <x v="570"/>
    <n v="15"/>
    <x v="19"/>
    <x v="0"/>
    <x v="0"/>
    <x v="3"/>
    <n v="69"/>
    <n v="4"/>
    <n v="276"/>
  </r>
  <r>
    <s v="1752"/>
    <x v="570"/>
    <n v="6"/>
    <x v="11"/>
    <x v="2"/>
    <x v="2"/>
    <x v="1"/>
    <n v="289"/>
    <n v="7"/>
    <n v="2023"/>
  </r>
  <r>
    <s v="1753"/>
    <x v="570"/>
    <n v="12"/>
    <x v="16"/>
    <x v="6"/>
    <x v="0"/>
    <x v="3"/>
    <n v="69"/>
    <n v="8"/>
    <n v="552"/>
  </r>
  <r>
    <s v="1754"/>
    <x v="570"/>
    <n v="2"/>
    <x v="18"/>
    <x v="7"/>
    <x v="1"/>
    <x v="3"/>
    <n v="69"/>
    <n v="9"/>
    <n v="621"/>
  </r>
  <r>
    <s v="1755"/>
    <x v="570"/>
    <n v="15"/>
    <x v="19"/>
    <x v="6"/>
    <x v="0"/>
    <x v="1"/>
    <n v="289"/>
    <n v="4"/>
    <n v="1156"/>
  </r>
  <r>
    <s v="1756"/>
    <x v="570"/>
    <n v="2"/>
    <x v="18"/>
    <x v="1"/>
    <x v="1"/>
    <x v="4"/>
    <n v="399"/>
    <n v="9"/>
    <n v="3591"/>
  </r>
  <r>
    <s v="1757"/>
    <x v="570"/>
    <n v="4"/>
    <x v="12"/>
    <x v="1"/>
    <x v="1"/>
    <x v="1"/>
    <n v="289"/>
    <n v="2"/>
    <n v="578"/>
  </r>
  <r>
    <s v="1758"/>
    <x v="570"/>
    <n v="5"/>
    <x v="15"/>
    <x v="7"/>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6"/>
    <x v="0"/>
    <x v="2"/>
    <n v="159"/>
    <n v="1"/>
    <n v="159"/>
  </r>
  <r>
    <s v="1769"/>
    <x v="578"/>
    <n v="6"/>
    <x v="11"/>
    <x v="5"/>
    <x v="2"/>
    <x v="4"/>
    <n v="399"/>
    <n v="2"/>
    <n v="798"/>
  </r>
  <r>
    <s v="1770"/>
    <x v="579"/>
    <n v="1"/>
    <x v="1"/>
    <x v="7"/>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6"/>
    <x v="0"/>
    <x v="1"/>
    <n v="289"/>
    <n v="8"/>
    <n v="2312"/>
  </r>
  <r>
    <s v="1788"/>
    <x v="585"/>
    <n v="11"/>
    <x v="0"/>
    <x v="6"/>
    <x v="0"/>
    <x v="4"/>
    <n v="399"/>
    <n v="5"/>
    <n v="1995"/>
  </r>
  <r>
    <s v="1789"/>
    <x v="586"/>
    <n v="4"/>
    <x v="12"/>
    <x v="7"/>
    <x v="1"/>
    <x v="0"/>
    <n v="199"/>
    <n v="9"/>
    <n v="1791"/>
  </r>
  <r>
    <s v="1790"/>
    <x v="586"/>
    <n v="14"/>
    <x v="7"/>
    <x v="6"/>
    <x v="0"/>
    <x v="2"/>
    <n v="159"/>
    <n v="8"/>
    <n v="1272"/>
  </r>
  <r>
    <s v="1791"/>
    <x v="587"/>
    <n v="17"/>
    <x v="6"/>
    <x v="3"/>
    <x v="3"/>
    <x v="4"/>
    <n v="399"/>
    <n v="8"/>
    <n v="3192"/>
  </r>
  <r>
    <s v="1792"/>
    <x v="587"/>
    <n v="3"/>
    <x v="9"/>
    <x v="1"/>
    <x v="1"/>
    <x v="4"/>
    <n v="399"/>
    <n v="2"/>
    <n v="798"/>
  </r>
  <r>
    <s v="1793"/>
    <x v="587"/>
    <n v="17"/>
    <x v="6"/>
    <x v="4"/>
    <x v="3"/>
    <x v="3"/>
    <n v="69"/>
    <n v="0"/>
    <n v="0"/>
  </r>
  <r>
    <s v="1794"/>
    <x v="587"/>
    <n v="2"/>
    <x v="18"/>
    <x v="7"/>
    <x v="1"/>
    <x v="3"/>
    <n v="69"/>
    <n v="9"/>
    <n v="621"/>
  </r>
  <r>
    <s v="1795"/>
    <x v="587"/>
    <n v="7"/>
    <x v="17"/>
    <x v="5"/>
    <x v="2"/>
    <x v="3"/>
    <n v="69"/>
    <n v="5"/>
    <n v="345"/>
  </r>
  <r>
    <s v="1796"/>
    <x v="588"/>
    <n v="2"/>
    <x v="18"/>
    <x v="7"/>
    <x v="1"/>
    <x v="1"/>
    <n v="289"/>
    <n v="5"/>
    <n v="1445"/>
  </r>
  <r>
    <s v="1797"/>
    <x v="588"/>
    <n v="10"/>
    <x v="14"/>
    <x v="2"/>
    <x v="2"/>
    <x v="0"/>
    <n v="199"/>
    <n v="2"/>
    <n v="398"/>
  </r>
  <r>
    <s v="1798"/>
    <x v="588"/>
    <n v="13"/>
    <x v="5"/>
    <x v="6"/>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6"/>
    <x v="0"/>
    <x v="2"/>
    <n v="159"/>
    <n v="3"/>
    <n v="477"/>
  </r>
  <r>
    <s v="1806"/>
    <x v="588"/>
    <n v="17"/>
    <x v="6"/>
    <x v="4"/>
    <x v="3"/>
    <x v="3"/>
    <n v="69"/>
    <n v="7"/>
    <n v="483"/>
  </r>
  <r>
    <s v="1807"/>
    <x v="588"/>
    <n v="4"/>
    <x v="12"/>
    <x v="7"/>
    <x v="1"/>
    <x v="3"/>
    <n v="69"/>
    <n v="3"/>
    <n v="207"/>
  </r>
  <r>
    <s v="1808"/>
    <x v="589"/>
    <n v="9"/>
    <x v="2"/>
    <x v="5"/>
    <x v="2"/>
    <x v="0"/>
    <n v="199"/>
    <n v="3"/>
    <n v="597"/>
  </r>
  <r>
    <s v="1809"/>
    <x v="590"/>
    <n v="8"/>
    <x v="10"/>
    <x v="2"/>
    <x v="2"/>
    <x v="3"/>
    <n v="69"/>
    <n v="5"/>
    <n v="345"/>
  </r>
  <r>
    <s v="1810"/>
    <x v="590"/>
    <n v="3"/>
    <x v="9"/>
    <x v="7"/>
    <x v="1"/>
    <x v="1"/>
    <n v="289"/>
    <n v="3"/>
    <n v="867"/>
  </r>
  <r>
    <s v="1811"/>
    <x v="591"/>
    <n v="15"/>
    <x v="19"/>
    <x v="6"/>
    <x v="0"/>
    <x v="3"/>
    <n v="69"/>
    <n v="4"/>
    <n v="276"/>
  </r>
  <r>
    <s v="1812"/>
    <x v="591"/>
    <n v="11"/>
    <x v="0"/>
    <x v="6"/>
    <x v="0"/>
    <x v="3"/>
    <n v="69"/>
    <n v="8"/>
    <n v="552"/>
  </r>
  <r>
    <s v="1813"/>
    <x v="591"/>
    <n v="6"/>
    <x v="11"/>
    <x v="2"/>
    <x v="2"/>
    <x v="2"/>
    <n v="159"/>
    <n v="6"/>
    <n v="954"/>
  </r>
  <r>
    <s v="1814"/>
    <x v="591"/>
    <n v="9"/>
    <x v="2"/>
    <x v="2"/>
    <x v="2"/>
    <x v="2"/>
    <n v="159"/>
    <n v="6"/>
    <n v="954"/>
  </r>
  <r>
    <s v="1815"/>
    <x v="592"/>
    <n v="5"/>
    <x v="15"/>
    <x v="7"/>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6"/>
    <x v="0"/>
    <x v="3"/>
    <n v="69"/>
    <n v="4"/>
    <n v="276"/>
  </r>
  <r>
    <s v="1830"/>
    <x v="596"/>
    <n v="5"/>
    <x v="15"/>
    <x v="1"/>
    <x v="1"/>
    <x v="1"/>
    <n v="289"/>
    <n v="2"/>
    <n v="578"/>
  </r>
  <r>
    <s v="1831"/>
    <x v="597"/>
    <n v="8"/>
    <x v="10"/>
    <x v="2"/>
    <x v="2"/>
    <x v="0"/>
    <n v="199"/>
    <n v="3"/>
    <n v="597"/>
  </r>
  <r>
    <s v="1832"/>
    <x v="597"/>
    <n v="14"/>
    <x v="7"/>
    <x v="6"/>
    <x v="0"/>
    <x v="2"/>
    <n v="159"/>
    <n v="1"/>
    <n v="159"/>
  </r>
  <r>
    <s v="1833"/>
    <x v="597"/>
    <n v="8"/>
    <x v="10"/>
    <x v="5"/>
    <x v="2"/>
    <x v="3"/>
    <n v="69"/>
    <n v="5"/>
    <n v="345"/>
  </r>
  <r>
    <s v="1834"/>
    <x v="597"/>
    <n v="5"/>
    <x v="15"/>
    <x v="7"/>
    <x v="1"/>
    <x v="0"/>
    <n v="199"/>
    <n v="7"/>
    <n v="1393"/>
  </r>
  <r>
    <s v="1835"/>
    <x v="597"/>
    <n v="5"/>
    <x v="15"/>
    <x v="7"/>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7"/>
    <x v="1"/>
    <x v="0"/>
    <n v="199"/>
    <n v="4"/>
    <n v="796"/>
  </r>
  <r>
    <s v="1842"/>
    <x v="598"/>
    <n v="2"/>
    <x v="18"/>
    <x v="1"/>
    <x v="1"/>
    <x v="2"/>
    <n v="159"/>
    <n v="3"/>
    <n v="477"/>
  </r>
  <r>
    <s v="1843"/>
    <x v="598"/>
    <n v="20"/>
    <x v="8"/>
    <x v="3"/>
    <x v="3"/>
    <x v="0"/>
    <n v="199"/>
    <n v="1"/>
    <n v="199"/>
  </r>
  <r>
    <s v="1844"/>
    <x v="598"/>
    <n v="5"/>
    <x v="15"/>
    <x v="1"/>
    <x v="1"/>
    <x v="0"/>
    <n v="199"/>
    <n v="4"/>
    <n v="796"/>
  </r>
  <r>
    <s v="1845"/>
    <x v="598"/>
    <n v="5"/>
    <x v="15"/>
    <x v="7"/>
    <x v="1"/>
    <x v="2"/>
    <n v="159"/>
    <n v="2"/>
    <n v="318"/>
  </r>
  <r>
    <s v="1846"/>
    <x v="599"/>
    <n v="7"/>
    <x v="17"/>
    <x v="2"/>
    <x v="2"/>
    <x v="2"/>
    <n v="159"/>
    <n v="1"/>
    <n v="159"/>
  </r>
  <r>
    <s v="1847"/>
    <x v="599"/>
    <n v="2"/>
    <x v="18"/>
    <x v="1"/>
    <x v="1"/>
    <x v="2"/>
    <n v="159"/>
    <n v="6"/>
    <n v="954"/>
  </r>
  <r>
    <s v="1848"/>
    <x v="600"/>
    <n v="1"/>
    <x v="1"/>
    <x v="7"/>
    <x v="1"/>
    <x v="3"/>
    <n v="69"/>
    <n v="5"/>
    <n v="345"/>
  </r>
  <r>
    <s v="1849"/>
    <x v="600"/>
    <n v="4"/>
    <x v="12"/>
    <x v="1"/>
    <x v="1"/>
    <x v="4"/>
    <n v="399"/>
    <n v="7"/>
    <n v="2793"/>
  </r>
  <r>
    <s v="1850"/>
    <x v="601"/>
    <n v="4"/>
    <x v="12"/>
    <x v="7"/>
    <x v="1"/>
    <x v="2"/>
    <n v="159"/>
    <n v="1"/>
    <n v="159"/>
  </r>
  <r>
    <s v="1851"/>
    <x v="602"/>
    <n v="14"/>
    <x v="7"/>
    <x v="6"/>
    <x v="0"/>
    <x v="3"/>
    <n v="69"/>
    <n v="2"/>
    <n v="138"/>
  </r>
  <r>
    <s v="1852"/>
    <x v="603"/>
    <n v="11"/>
    <x v="0"/>
    <x v="0"/>
    <x v="0"/>
    <x v="3"/>
    <n v="69"/>
    <n v="9"/>
    <n v="621"/>
  </r>
  <r>
    <s v="1853"/>
    <x v="604"/>
    <n v="16"/>
    <x v="4"/>
    <x v="4"/>
    <x v="3"/>
    <x v="3"/>
    <n v="69"/>
    <n v="2"/>
    <n v="138"/>
  </r>
  <r>
    <s v="1854"/>
    <x v="605"/>
    <n v="16"/>
    <x v="4"/>
    <x v="3"/>
    <x v="3"/>
    <x v="2"/>
    <n v="159"/>
    <n v="8"/>
    <n v="1272"/>
  </r>
  <r>
    <s v="1855"/>
    <x v="605"/>
    <n v="4"/>
    <x v="12"/>
    <x v="7"/>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6"/>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6"/>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7"/>
    <x v="1"/>
    <x v="2"/>
    <n v="159"/>
    <n v="9"/>
    <n v="1431"/>
  </r>
  <r>
    <s v="1876"/>
    <x v="613"/>
    <n v="16"/>
    <x v="4"/>
    <x v="3"/>
    <x v="3"/>
    <x v="0"/>
    <n v="199"/>
    <n v="8"/>
    <n v="1592"/>
  </r>
  <r>
    <s v="1877"/>
    <x v="613"/>
    <n v="1"/>
    <x v="1"/>
    <x v="1"/>
    <x v="1"/>
    <x v="4"/>
    <n v="399"/>
    <n v="3"/>
    <n v="1197"/>
  </r>
  <r>
    <s v="1878"/>
    <x v="613"/>
    <n v="9"/>
    <x v="2"/>
    <x v="2"/>
    <x v="2"/>
    <x v="3"/>
    <n v="69"/>
    <n v="1"/>
    <n v="69"/>
  </r>
  <r>
    <s v="1879"/>
    <x v="613"/>
    <n v="4"/>
    <x v="12"/>
    <x v="7"/>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6"/>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6"/>
    <x v="0"/>
    <x v="0"/>
    <n v="199"/>
    <n v="1"/>
    <n v="199"/>
  </r>
  <r>
    <s v="1894"/>
    <x v="619"/>
    <n v="8"/>
    <x v="10"/>
    <x v="5"/>
    <x v="2"/>
    <x v="2"/>
    <n v="159"/>
    <n v="0"/>
    <n v="0"/>
  </r>
  <r>
    <s v="1895"/>
    <x v="619"/>
    <n v="15"/>
    <x v="19"/>
    <x v="6"/>
    <x v="0"/>
    <x v="4"/>
    <n v="399"/>
    <n v="1"/>
    <n v="399"/>
  </r>
  <r>
    <s v="1896"/>
    <x v="619"/>
    <n v="20"/>
    <x v="8"/>
    <x v="4"/>
    <x v="3"/>
    <x v="1"/>
    <n v="289"/>
    <n v="0"/>
    <n v="0"/>
  </r>
  <r>
    <s v="1897"/>
    <x v="619"/>
    <n v="1"/>
    <x v="1"/>
    <x v="1"/>
    <x v="1"/>
    <x v="2"/>
    <n v="159"/>
    <n v="3"/>
    <n v="477"/>
  </r>
  <r>
    <s v="1898"/>
    <x v="620"/>
    <n v="3"/>
    <x v="9"/>
    <x v="7"/>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6"/>
    <x v="0"/>
    <x v="4"/>
    <n v="399"/>
    <n v="0"/>
    <n v="0"/>
  </r>
  <r>
    <s v="1904"/>
    <x v="624"/>
    <n v="15"/>
    <x v="19"/>
    <x v="6"/>
    <x v="0"/>
    <x v="4"/>
    <n v="399"/>
    <n v="2"/>
    <n v="798"/>
  </r>
  <r>
    <s v="1905"/>
    <x v="624"/>
    <n v="14"/>
    <x v="7"/>
    <x v="6"/>
    <x v="0"/>
    <x v="3"/>
    <n v="69"/>
    <n v="5"/>
    <n v="345"/>
  </r>
  <r>
    <s v="1906"/>
    <x v="624"/>
    <n v="16"/>
    <x v="4"/>
    <x v="4"/>
    <x v="3"/>
    <x v="3"/>
    <n v="69"/>
    <n v="8"/>
    <n v="552"/>
  </r>
  <r>
    <s v="1907"/>
    <x v="624"/>
    <n v="1"/>
    <x v="1"/>
    <x v="1"/>
    <x v="1"/>
    <x v="3"/>
    <n v="69"/>
    <n v="2"/>
    <n v="138"/>
  </r>
  <r>
    <s v="1908"/>
    <x v="625"/>
    <n v="20"/>
    <x v="8"/>
    <x v="4"/>
    <x v="3"/>
    <x v="0"/>
    <n v="199"/>
    <n v="7"/>
    <n v="1393"/>
  </r>
  <r>
    <s v="1909"/>
    <x v="625"/>
    <n v="15"/>
    <x v="19"/>
    <x v="6"/>
    <x v="0"/>
    <x v="3"/>
    <n v="69"/>
    <n v="8"/>
    <n v="552"/>
  </r>
  <r>
    <s v="1910"/>
    <x v="625"/>
    <n v="14"/>
    <x v="7"/>
    <x v="0"/>
    <x v="0"/>
    <x v="2"/>
    <n v="159"/>
    <n v="7"/>
    <n v="1113"/>
  </r>
  <r>
    <s v="1911"/>
    <x v="625"/>
    <n v="1"/>
    <x v="1"/>
    <x v="7"/>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6"/>
    <x v="0"/>
    <x v="0"/>
    <n v="199"/>
    <n v="4"/>
    <n v="796"/>
  </r>
  <r>
    <s v="1920"/>
    <x v="627"/>
    <n v="10"/>
    <x v="14"/>
    <x v="5"/>
    <x v="2"/>
    <x v="2"/>
    <n v="159"/>
    <n v="9"/>
    <n v="1431"/>
  </r>
  <r>
    <s v="1921"/>
    <x v="627"/>
    <n v="17"/>
    <x v="6"/>
    <x v="3"/>
    <x v="3"/>
    <x v="4"/>
    <n v="399"/>
    <n v="1"/>
    <n v="399"/>
  </r>
  <r>
    <s v="1922"/>
    <x v="627"/>
    <n v="8"/>
    <x v="10"/>
    <x v="2"/>
    <x v="2"/>
    <x v="4"/>
    <n v="399"/>
    <n v="3"/>
    <n v="1197"/>
  </r>
  <r>
    <s v="1923"/>
    <x v="627"/>
    <n v="12"/>
    <x v="16"/>
    <x v="6"/>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6"/>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7"/>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6"/>
    <x v="0"/>
    <x v="1"/>
    <n v="289"/>
    <n v="5"/>
    <n v="1445"/>
  </r>
  <r>
    <s v="1939"/>
    <x v="634"/>
    <n v="13"/>
    <x v="5"/>
    <x v="6"/>
    <x v="0"/>
    <x v="4"/>
    <n v="399"/>
    <n v="6"/>
    <n v="2394"/>
  </r>
  <r>
    <s v="1940"/>
    <x v="635"/>
    <n v="12"/>
    <x v="16"/>
    <x v="0"/>
    <x v="0"/>
    <x v="2"/>
    <n v="159"/>
    <n v="1"/>
    <n v="159"/>
  </r>
  <r>
    <s v="1941"/>
    <x v="635"/>
    <n v="11"/>
    <x v="0"/>
    <x v="6"/>
    <x v="0"/>
    <x v="3"/>
    <n v="69"/>
    <n v="3"/>
    <n v="207"/>
  </r>
  <r>
    <s v="1942"/>
    <x v="635"/>
    <n v="4"/>
    <x v="12"/>
    <x v="1"/>
    <x v="1"/>
    <x v="0"/>
    <n v="199"/>
    <n v="0"/>
    <n v="0"/>
  </r>
  <r>
    <s v="1943"/>
    <x v="636"/>
    <n v="18"/>
    <x v="3"/>
    <x v="3"/>
    <x v="3"/>
    <x v="3"/>
    <n v="69"/>
    <n v="3"/>
    <n v="207"/>
  </r>
  <r>
    <s v="1944"/>
    <x v="636"/>
    <n v="12"/>
    <x v="16"/>
    <x v="6"/>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6"/>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7"/>
    <x v="1"/>
    <x v="0"/>
    <n v="199"/>
    <n v="2"/>
    <n v="398"/>
  </r>
  <r>
    <s v="1966"/>
    <x v="642"/>
    <n v="15"/>
    <x v="19"/>
    <x v="0"/>
    <x v="0"/>
    <x v="4"/>
    <n v="399"/>
    <n v="0"/>
    <n v="0"/>
  </r>
  <r>
    <s v="1967"/>
    <x v="642"/>
    <n v="20"/>
    <x v="8"/>
    <x v="4"/>
    <x v="3"/>
    <x v="4"/>
    <n v="399"/>
    <n v="9"/>
    <n v="3591"/>
  </r>
  <r>
    <s v="1968"/>
    <x v="642"/>
    <n v="1"/>
    <x v="1"/>
    <x v="7"/>
    <x v="1"/>
    <x v="3"/>
    <n v="69"/>
    <n v="2"/>
    <n v="138"/>
  </r>
  <r>
    <s v="1969"/>
    <x v="642"/>
    <n v="3"/>
    <x v="9"/>
    <x v="7"/>
    <x v="1"/>
    <x v="0"/>
    <n v="199"/>
    <n v="1"/>
    <n v="199"/>
  </r>
  <r>
    <s v="1970"/>
    <x v="642"/>
    <n v="11"/>
    <x v="0"/>
    <x v="6"/>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6"/>
    <x v="0"/>
    <x v="0"/>
    <n v="199"/>
    <n v="0"/>
    <n v="0"/>
  </r>
  <r>
    <s v="1979"/>
    <x v="646"/>
    <n v="11"/>
    <x v="0"/>
    <x v="6"/>
    <x v="0"/>
    <x v="2"/>
    <n v="159"/>
    <n v="0"/>
    <n v="0"/>
  </r>
  <r>
    <s v="1980"/>
    <x v="646"/>
    <n v="17"/>
    <x v="6"/>
    <x v="3"/>
    <x v="3"/>
    <x v="3"/>
    <n v="69"/>
    <n v="4"/>
    <n v="276"/>
  </r>
  <r>
    <s v="1981"/>
    <x v="646"/>
    <n v="12"/>
    <x v="16"/>
    <x v="0"/>
    <x v="0"/>
    <x v="1"/>
    <n v="289"/>
    <n v="0"/>
    <n v="0"/>
  </r>
  <r>
    <s v="1982"/>
    <x v="646"/>
    <n v="15"/>
    <x v="19"/>
    <x v="6"/>
    <x v="0"/>
    <x v="3"/>
    <n v="69"/>
    <n v="1"/>
    <n v="69"/>
  </r>
  <r>
    <s v="1983"/>
    <x v="647"/>
    <n v="3"/>
    <x v="9"/>
    <x v="7"/>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7"/>
    <x v="1"/>
    <x v="0"/>
    <n v="199"/>
    <n v="5"/>
    <n v="995"/>
  </r>
  <r>
    <s v="1989"/>
    <x v="650"/>
    <n v="12"/>
    <x v="16"/>
    <x v="6"/>
    <x v="0"/>
    <x v="1"/>
    <n v="289"/>
    <n v="3"/>
    <n v="867"/>
  </r>
  <r>
    <s v="1990"/>
    <x v="650"/>
    <n v="11"/>
    <x v="0"/>
    <x v="0"/>
    <x v="0"/>
    <x v="0"/>
    <n v="199"/>
    <n v="4"/>
    <n v="796"/>
  </r>
  <r>
    <s v="1991"/>
    <x v="651"/>
    <n v="3"/>
    <x v="9"/>
    <x v="1"/>
    <x v="1"/>
    <x v="0"/>
    <n v="199"/>
    <n v="7"/>
    <n v="1393"/>
  </r>
  <r>
    <s v="1992"/>
    <x v="652"/>
    <n v="5"/>
    <x v="15"/>
    <x v="1"/>
    <x v="1"/>
    <x v="2"/>
    <n v="159"/>
    <n v="7"/>
    <n v="1113"/>
  </r>
  <r>
    <s v="1993"/>
    <x v="653"/>
    <n v="15"/>
    <x v="19"/>
    <x v="6"/>
    <x v="0"/>
    <x v="0"/>
    <n v="199"/>
    <n v="1"/>
    <n v="199"/>
  </r>
  <r>
    <s v="1994"/>
    <x v="653"/>
    <n v="3"/>
    <x v="9"/>
    <x v="1"/>
    <x v="1"/>
    <x v="3"/>
    <n v="69"/>
    <n v="3"/>
    <n v="207"/>
  </r>
  <r>
    <s v="1995"/>
    <x v="653"/>
    <n v="1"/>
    <x v="1"/>
    <x v="1"/>
    <x v="1"/>
    <x v="0"/>
    <n v="199"/>
    <n v="8"/>
    <n v="1592"/>
  </r>
  <r>
    <s v="1996"/>
    <x v="653"/>
    <n v="9"/>
    <x v="2"/>
    <x v="5"/>
    <x v="2"/>
    <x v="3"/>
    <n v="69"/>
    <n v="8"/>
    <n v="552"/>
  </r>
  <r>
    <s v="1997"/>
    <x v="653"/>
    <n v="5"/>
    <x v="15"/>
    <x v="7"/>
    <x v="1"/>
    <x v="3"/>
    <n v="69"/>
    <n v="6"/>
    <n v="414"/>
  </r>
  <r>
    <s v="1998"/>
    <x v="653"/>
    <n v="3"/>
    <x v="9"/>
    <x v="7"/>
    <x v="1"/>
    <x v="4"/>
    <n v="399"/>
    <n v="6"/>
    <n v="2394"/>
  </r>
  <r>
    <s v="1999"/>
    <x v="653"/>
    <n v="6"/>
    <x v="11"/>
    <x v="5"/>
    <x v="2"/>
    <x v="1"/>
    <n v="289"/>
    <n v="1"/>
    <n v="289"/>
  </r>
  <r>
    <s v="2000"/>
    <x v="653"/>
    <n v="14"/>
    <x v="7"/>
    <x v="0"/>
    <x v="0"/>
    <x v="0"/>
    <n v="199"/>
    <n v="4"/>
    <n v="796"/>
  </r>
  <r>
    <m/>
    <x v="654"/>
    <m/>
    <x v="20"/>
    <x v="8"/>
    <x v="4"/>
    <x v="5"/>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EC056C0-4EC0-4673-825F-9BF4DA8D1B60}"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1:B28" firstHeaderRow="1" firstDataRow="1" firstDataCol="1"/>
  <pivotFields count="12">
    <pivotField showAll="0"/>
    <pivotField axis="axisRow" showAll="0">
      <items count="15">
        <item x="0"/>
        <item x="1"/>
        <item x="2"/>
        <item x="3"/>
        <item x="4"/>
        <item x="5"/>
        <item x="6"/>
        <item x="7"/>
        <item x="8"/>
        <item x="9"/>
        <item x="10"/>
        <item x="11"/>
        <item x="12"/>
        <item x="13"/>
        <item t="default"/>
      </items>
    </pivotField>
    <pivotField showAll="0"/>
    <pivotField showAll="0"/>
    <pivotField showAll="0">
      <items count="10">
        <item x="4"/>
        <item x="1"/>
        <item x="6"/>
        <item x="7"/>
        <item x="2"/>
        <item x="5"/>
        <item x="0"/>
        <item x="3"/>
        <item x="8"/>
        <item t="default"/>
      </items>
    </pivotField>
    <pivotField showAll="0">
      <items count="6">
        <item x="3"/>
        <item x="2"/>
        <item x="0"/>
        <item x="1"/>
        <item x="4"/>
        <item t="default"/>
      </items>
    </pivotField>
    <pivotField showAll="0">
      <items count="7">
        <item x="4"/>
        <item x="0"/>
        <item x="3"/>
        <item x="2"/>
        <item x="1"/>
        <item x="5"/>
        <item t="default"/>
      </items>
    </pivotField>
    <pivotField showAll="0"/>
    <pivotField showAll="0"/>
    <pivotField dataField="1" showAll="0"/>
    <pivotField showAll="0">
      <items count="7">
        <item sd="0" x="0"/>
        <item sd="0" x="1"/>
        <item sd="0" x="2"/>
        <item sd="0" x="3"/>
        <item sd="0" x="4"/>
        <item sd="0" x="5"/>
        <item t="default"/>
      </items>
    </pivotField>
    <pivotField axis="axisRow" showAll="0">
      <items count="5">
        <item x="0"/>
        <item x="1"/>
        <item x="2"/>
        <item x="3"/>
        <item t="default"/>
      </items>
    </pivotField>
  </pivotFields>
  <rowFields count="2">
    <field x="11"/>
    <field x="1"/>
  </rowFields>
  <rowItems count="27">
    <i>
      <x/>
    </i>
    <i r="1">
      <x/>
    </i>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67AA82A-4E5B-4861-9B45-35F578745FF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F3" firstHeaderRow="1" firstDataRow="2" firstDataCol="1"/>
  <pivotFields count="12">
    <pivotField showAll="0"/>
    <pivotField showAll="0"/>
    <pivotField showAll="0"/>
    <pivotField showAll="0"/>
    <pivotField showAll="0">
      <items count="10">
        <item x="4"/>
        <item x="1"/>
        <item x="6"/>
        <item x="7"/>
        <item x="2"/>
        <item x="5"/>
        <item x="0"/>
        <item x="3"/>
        <item x="8"/>
        <item t="default"/>
      </items>
    </pivotField>
    <pivotField axis="axisCol" showAll="0">
      <items count="6">
        <item x="3"/>
        <item x="2"/>
        <item x="0"/>
        <item x="1"/>
        <item h="1" x="4"/>
        <item t="default"/>
      </items>
    </pivotField>
    <pivotField showAll="0">
      <items count="7">
        <item x="4"/>
        <item x="0"/>
        <item x="3"/>
        <item x="2"/>
        <item x="1"/>
        <item x="5"/>
        <item t="default"/>
      </items>
    </pivotField>
    <pivotField showAll="0"/>
    <pivotField showAll="0"/>
    <pivotField dataField="1" showAl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DDD4259-61D9-42C4-805B-AFEF8A8725A4}"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1:J5" firstHeaderRow="1" firstDataRow="2" firstDataCol="1"/>
  <pivotFields count="12">
    <pivotField showAll="0"/>
    <pivotField showAll="0"/>
    <pivotField showAll="0"/>
    <pivotField showAll="0"/>
    <pivotField axis="axisCol" showAll="0">
      <items count="10">
        <item x="4"/>
        <item x="1"/>
        <item x="6"/>
        <item x="7"/>
        <item x="2"/>
        <item x="5"/>
        <item x="0"/>
        <item x="3"/>
        <item h="1" x="8"/>
        <item t="default"/>
      </items>
    </pivotField>
    <pivotField showAll="0">
      <items count="6">
        <item x="3"/>
        <item x="2"/>
        <item x="0"/>
        <item x="1"/>
        <item x="4"/>
        <item t="default"/>
      </items>
    </pivotField>
    <pivotField showAll="0">
      <items count="7">
        <item x="4"/>
        <item x="0"/>
        <item x="3"/>
        <item x="2"/>
        <item x="1"/>
        <item x="5"/>
        <item t="default"/>
      </items>
    </pivotField>
    <pivotField showAll="0"/>
    <pivotField showAll="0"/>
    <pivotField dataField="1" showAll="0"/>
    <pivotField showAll="0" defaultSubtotal="0"/>
    <pivotField axis="axisRow" showAll="0" defaultSubtotal="0">
      <items count="4">
        <item x="0"/>
        <item x="1"/>
        <item x="2"/>
        <item x="3"/>
      </items>
    </pivotField>
  </pivotFields>
  <rowFields count="1">
    <field x="11"/>
  </rowFields>
  <rowItems count="3">
    <i>
      <x v="1"/>
    </i>
    <i>
      <x v="2"/>
    </i>
    <i t="grand">
      <x/>
    </i>
  </rowItems>
  <colFields count="1">
    <field x="4"/>
  </colFields>
  <colItems count="9">
    <i>
      <x/>
    </i>
    <i>
      <x v="1"/>
    </i>
    <i>
      <x v="2"/>
    </i>
    <i>
      <x v="3"/>
    </i>
    <i>
      <x v="4"/>
    </i>
    <i>
      <x v="5"/>
    </i>
    <i>
      <x v="6"/>
    </i>
    <i>
      <x v="7"/>
    </i>
    <i t="grand">
      <x/>
    </i>
  </colItems>
  <dataFields count="1">
    <dataField name="Sum of Revenue" fld="9" baseField="0" baseItem="0"/>
  </dataFields>
  <chartFormats count="2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0" format="8" series="1">
      <pivotArea type="data" outline="0" fieldPosition="0">
        <references count="2">
          <reference field="4294967294" count="1" selected="0">
            <x v="0"/>
          </reference>
          <reference field="4" count="1" selected="0">
            <x v="8"/>
          </reference>
        </references>
      </pivotArea>
    </chartFormat>
    <chartFormat chart="4" format="9" series="1">
      <pivotArea type="data" outline="0" fieldPosition="0">
        <references count="2">
          <reference field="4294967294" count="1" selected="0">
            <x v="0"/>
          </reference>
          <reference field="4" count="1" selected="0">
            <x v="0"/>
          </reference>
        </references>
      </pivotArea>
    </chartFormat>
    <chartFormat chart="4" format="10" series="1">
      <pivotArea type="data" outline="0" fieldPosition="0">
        <references count="2">
          <reference field="4294967294" count="1" selected="0">
            <x v="0"/>
          </reference>
          <reference field="4" count="1" selected="0">
            <x v="1"/>
          </reference>
        </references>
      </pivotArea>
    </chartFormat>
    <chartFormat chart="4" format="11" series="1">
      <pivotArea type="data" outline="0" fieldPosition="0">
        <references count="2">
          <reference field="4294967294" count="1" selected="0">
            <x v="0"/>
          </reference>
          <reference field="4" count="1" selected="0">
            <x v="2"/>
          </reference>
        </references>
      </pivotArea>
    </chartFormat>
    <chartFormat chart="4" format="12" series="1">
      <pivotArea type="data" outline="0" fieldPosition="0">
        <references count="2">
          <reference field="4294967294" count="1" selected="0">
            <x v="0"/>
          </reference>
          <reference field="4" count="1" selected="0">
            <x v="3"/>
          </reference>
        </references>
      </pivotArea>
    </chartFormat>
    <chartFormat chart="4" format="13" series="1">
      <pivotArea type="data" outline="0" fieldPosition="0">
        <references count="2">
          <reference field="4294967294" count="1" selected="0">
            <x v="0"/>
          </reference>
          <reference field="4" count="1" selected="0">
            <x v="4"/>
          </reference>
        </references>
      </pivotArea>
    </chartFormat>
    <chartFormat chart="4" format="14" series="1">
      <pivotArea type="data" outline="0" fieldPosition="0">
        <references count="2">
          <reference field="4294967294" count="1" selected="0">
            <x v="0"/>
          </reference>
          <reference field="4" count="1" selected="0">
            <x v="5"/>
          </reference>
        </references>
      </pivotArea>
    </chartFormat>
    <chartFormat chart="4" format="15" series="1">
      <pivotArea type="data" outline="0" fieldPosition="0">
        <references count="2">
          <reference field="4294967294" count="1" selected="0">
            <x v="0"/>
          </reference>
          <reference field="4" count="1" selected="0">
            <x v="6"/>
          </reference>
        </references>
      </pivotArea>
    </chartFormat>
    <chartFormat chart="4" format="16" series="1">
      <pivotArea type="data" outline="0" fieldPosition="0">
        <references count="2">
          <reference field="4294967294" count="1" selected="0">
            <x v="0"/>
          </reference>
          <reference field="4" count="1" selected="0">
            <x v="7"/>
          </reference>
        </references>
      </pivotArea>
    </chartFormat>
    <chartFormat chart="5" format="17" series="1">
      <pivotArea type="data" outline="0" fieldPosition="0">
        <references count="2">
          <reference field="4294967294" count="1" selected="0">
            <x v="0"/>
          </reference>
          <reference field="4" count="1" selected="0">
            <x v="0"/>
          </reference>
        </references>
      </pivotArea>
    </chartFormat>
    <chartFormat chart="5" format="18" series="1">
      <pivotArea type="data" outline="0" fieldPosition="0">
        <references count="2">
          <reference field="4294967294" count="1" selected="0">
            <x v="0"/>
          </reference>
          <reference field="4" count="1" selected="0">
            <x v="1"/>
          </reference>
        </references>
      </pivotArea>
    </chartFormat>
    <chartFormat chart="5" format="19" series="1">
      <pivotArea type="data" outline="0" fieldPosition="0">
        <references count="2">
          <reference field="4294967294" count="1" selected="0">
            <x v="0"/>
          </reference>
          <reference field="4" count="1" selected="0">
            <x v="2"/>
          </reference>
        </references>
      </pivotArea>
    </chartFormat>
    <chartFormat chart="5" format="20" series="1">
      <pivotArea type="data" outline="0" fieldPosition="0">
        <references count="2">
          <reference field="4294967294" count="1" selected="0">
            <x v="0"/>
          </reference>
          <reference field="4" count="1" selected="0">
            <x v="3"/>
          </reference>
        </references>
      </pivotArea>
    </chartFormat>
    <chartFormat chart="5" format="21" series="1">
      <pivotArea type="data" outline="0" fieldPosition="0">
        <references count="2">
          <reference field="4294967294" count="1" selected="0">
            <x v="0"/>
          </reference>
          <reference field="4" count="1" selected="0">
            <x v="4"/>
          </reference>
        </references>
      </pivotArea>
    </chartFormat>
    <chartFormat chart="5" format="22" series="1">
      <pivotArea type="data" outline="0" fieldPosition="0">
        <references count="2">
          <reference field="4294967294" count="1" selected="0">
            <x v="0"/>
          </reference>
          <reference field="4" count="1" selected="0">
            <x v="5"/>
          </reference>
        </references>
      </pivotArea>
    </chartFormat>
    <chartFormat chart="5" format="23" series="1">
      <pivotArea type="data" outline="0" fieldPosition="0">
        <references count="2">
          <reference field="4294967294" count="1" selected="0">
            <x v="0"/>
          </reference>
          <reference field="4" count="1" selected="0">
            <x v="6"/>
          </reference>
        </references>
      </pivotArea>
    </chartFormat>
    <chartFormat chart="5" format="24" series="1">
      <pivotArea type="data" outline="0" fieldPosition="0">
        <references count="2">
          <reference field="4294967294" count="1" selected="0">
            <x v="0"/>
          </reference>
          <reference field="4" count="1" selected="0">
            <x v="7"/>
          </reference>
        </references>
      </pivotArea>
    </chartFormat>
    <chartFormat chart="5" format="25" series="1">
      <pivotArea type="data" outline="0" fieldPosition="0">
        <references count="2">
          <reference field="4294967294" count="1" selected="0">
            <x v="0"/>
          </reference>
          <reference field="4"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B216E0A-403F-428D-8EE1-8787D1DC7877}"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7" firstHeaderRow="1" firstDataRow="1" firstDataCol="1"/>
  <pivotFields count="12">
    <pivotField showAll="0"/>
    <pivotField showAll="0"/>
    <pivotField showAll="0"/>
    <pivotField showAll="0"/>
    <pivotField showAll="0">
      <items count="10">
        <item x="4"/>
        <item x="1"/>
        <item x="6"/>
        <item x="7"/>
        <item x="2"/>
        <item x="5"/>
        <item x="0"/>
        <item x="3"/>
        <item x="8"/>
        <item t="default"/>
      </items>
    </pivotField>
    <pivotField showAll="0">
      <items count="6">
        <item x="3"/>
        <item x="2"/>
        <item x="0"/>
        <item x="1"/>
        <item x="4"/>
        <item t="default"/>
      </items>
    </pivotField>
    <pivotField axis="axisRow" showAll="0">
      <items count="7">
        <item x="4"/>
        <item x="0"/>
        <item x="3"/>
        <item x="2"/>
        <item x="1"/>
        <item h="1" x="5"/>
        <item t="default"/>
      </items>
    </pivotField>
    <pivotField showAll="0"/>
    <pivotField showAll="0"/>
    <pivotField dataField="1" showAl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 chart="0" format="6">
      <pivotArea type="data" outline="0" fieldPosition="0">
        <references count="2">
          <reference field="4294967294" count="1" selected="0">
            <x v="0"/>
          </reference>
          <reference field="6" count="1" selected="0">
            <x v="5"/>
          </reference>
        </references>
      </pivotArea>
    </chartFormat>
    <chartFormat chart="2" format="14" series="1">
      <pivotArea type="data" outline="0" fieldPosition="0">
        <references count="1">
          <reference field="4294967294" count="1" selected="0">
            <x v="0"/>
          </reference>
        </references>
      </pivotArea>
    </chartFormat>
    <chartFormat chart="2" format="15">
      <pivotArea type="data" outline="0" fieldPosition="0">
        <references count="2">
          <reference field="4294967294" count="1" selected="0">
            <x v="0"/>
          </reference>
          <reference field="6" count="1" selected="0">
            <x v="0"/>
          </reference>
        </references>
      </pivotArea>
    </chartFormat>
    <chartFormat chart="2" format="16">
      <pivotArea type="data" outline="0" fieldPosition="0">
        <references count="2">
          <reference field="4294967294" count="1" selected="0">
            <x v="0"/>
          </reference>
          <reference field="6" count="1" selected="0">
            <x v="1"/>
          </reference>
        </references>
      </pivotArea>
    </chartFormat>
    <chartFormat chart="2" format="17">
      <pivotArea type="data" outline="0" fieldPosition="0">
        <references count="2">
          <reference field="4294967294" count="1" selected="0">
            <x v="0"/>
          </reference>
          <reference field="6" count="1" selected="0">
            <x v="2"/>
          </reference>
        </references>
      </pivotArea>
    </chartFormat>
    <chartFormat chart="2" format="18">
      <pivotArea type="data" outline="0" fieldPosition="0">
        <references count="2">
          <reference field="4294967294" count="1" selected="0">
            <x v="0"/>
          </reference>
          <reference field="6" count="1" selected="0">
            <x v="3"/>
          </reference>
        </references>
      </pivotArea>
    </chartFormat>
    <chartFormat chart="2" format="19">
      <pivotArea type="data" outline="0" fieldPosition="0">
        <references count="2">
          <reference field="4294967294" count="1" selected="0">
            <x v="0"/>
          </reference>
          <reference field="6" count="1" selected="0">
            <x v="4"/>
          </reference>
        </references>
      </pivotArea>
    </chartFormat>
    <chartFormat chart="2" format="20">
      <pivotArea type="data" outline="0" fieldPosition="0">
        <references count="2">
          <reference field="4294967294" count="1" selected="0">
            <x v="0"/>
          </reference>
          <reference field="6"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39E2253-EB1A-4441-84D0-74F5EBE6C3BC}"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22" firstHeaderRow="1" firstDataRow="1" firstDataCol="1"/>
  <pivotFields count="12">
    <pivotField showAll="0"/>
    <pivotField showAll="0"/>
    <pivotField showAll="0"/>
    <pivotField axis="axisRow" showAll="0" sortType="ascending">
      <items count="22">
        <item x="1"/>
        <item x="18"/>
        <item x="9"/>
        <item x="12"/>
        <item x="15"/>
        <item x="11"/>
        <item x="17"/>
        <item x="10"/>
        <item x="2"/>
        <item x="14"/>
        <item x="0"/>
        <item x="16"/>
        <item x="5"/>
        <item x="7"/>
        <item x="19"/>
        <item x="4"/>
        <item x="6"/>
        <item x="3"/>
        <item x="13"/>
        <item x="8"/>
        <item h="1" x="20"/>
        <item t="default"/>
      </items>
      <autoSortScope>
        <pivotArea dataOnly="0" outline="0" fieldPosition="0">
          <references count="1">
            <reference field="4294967294" count="1" selected="0">
              <x v="0"/>
            </reference>
          </references>
        </pivotArea>
      </autoSortScope>
    </pivotField>
    <pivotField showAll="0"/>
    <pivotField showAll="0">
      <items count="6">
        <item x="3"/>
        <item x="2"/>
        <item x="0"/>
        <item x="1"/>
        <item x="4"/>
        <item t="default"/>
      </items>
    </pivotField>
    <pivotField showAll="0"/>
    <pivotField showAll="0"/>
    <pivotField showAll="0"/>
    <pivotField dataField="1" showAl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477F7D96-7772-421B-9720-D139CEC7103D}" sourceName="Sales Person">
  <pivotTables>
    <pivotTable tabId="3" name="PivotTable1"/>
  </pivotTables>
  <data>
    <tabular pivotCacheId="716084574">
      <items count="9">
        <i x="4" s="1"/>
        <i x="1" s="1"/>
        <i x="6" s="1"/>
        <i x="7" s="1"/>
        <i x="2" s="1"/>
        <i x="5" s="1"/>
        <i x="0" s="1"/>
        <i x="3" s="1"/>
        <i x="8"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5F9AD9CA-91D2-4A2E-BA0C-AA7A3290C58F}" sourceName="Region">
  <pivotTables>
    <pivotTable tabId="3" name="PivotTable1"/>
  </pivotTables>
  <data>
    <tabular pivotCacheId="716084574">
      <items count="5">
        <i x="3" s="1"/>
        <i x="2" s="1"/>
        <i x="0" s="1"/>
        <i x="1" s="1"/>
        <i x="4"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2C6C5F16-7441-4D87-BC6B-F45EEE23AA0F}" sourceName="Item">
  <pivotTables>
    <pivotTable tabId="3" name="PivotTable1"/>
  </pivotTables>
  <data>
    <tabular pivotCacheId="716084574">
      <items count="6">
        <i x="4" s="1"/>
        <i x="0" s="1"/>
        <i x="3" s="1"/>
        <i x="2" s="1"/>
        <i x="1" s="1"/>
        <i x="5"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BE6B28AA-E1FE-4041-B17A-EB95A26A97C6}" sourceName="Years">
  <pivotTables>
    <pivotTable tabId="3" name="PivotTable1"/>
  </pivotTables>
  <data>
    <tabular pivotCacheId="716084574">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70349267-CDA3-4970-B3F8-F1BAB376BF9D}" cache="Slicer_Sales_Person" caption="Sales Person" columnCount="4" style="SlicerStyleDark1 2" rowHeight="180000"/>
  <slicer name="Region" xr10:uid="{E5F03F1A-40EF-408B-B1E0-C3180A18F2E9}" cache="Slicer_Region" caption="Region" columnCount="4" style="SlicerStyleDark1 2" rowHeight="257175"/>
  <slicer name="Item" xr10:uid="{A71CB019-6EC3-44D7-A16E-5491148CBBE7}" cache="Slicer_Item" caption="Item" columnCount="4" style="SlicerStyleDark1 2" rowHeight="257175"/>
  <slicer name="Years" xr10:uid="{F4833A42-BDC2-4E6A-B40B-7C573E894671}" cache="Slicer_Years" caption="Years" columnCount="4" style="SlicerStyleDark1 2" rowHeight="32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workbookViewId="0">
      <selection activeCell="L7" sqref="L7"/>
    </sheetView>
  </sheetViews>
  <sheetFormatPr defaultColWidth="11" defaultRowHeight="15.75" x14ac:dyDescent="0.25"/>
  <cols>
    <col min="4" max="5" width="16.5" customWidth="1"/>
    <col min="6" max="6" width="12.875" customWidth="1"/>
  </cols>
  <sheetData>
    <row r="1" spans="1:10" x14ac:dyDescent="0.25">
      <c r="A1" s="1" t="s">
        <v>0</v>
      </c>
      <c r="B1" s="2" t="s">
        <v>1</v>
      </c>
      <c r="C1" s="2" t="s">
        <v>2</v>
      </c>
      <c r="D1" s="2" t="s">
        <v>3</v>
      </c>
      <c r="E1" s="2" t="s">
        <v>4</v>
      </c>
      <c r="F1" s="2" t="s">
        <v>5</v>
      </c>
      <c r="G1" s="2" t="s">
        <v>6</v>
      </c>
      <c r="H1" s="2" t="s">
        <v>7</v>
      </c>
      <c r="I1" s="2" t="s">
        <v>8</v>
      </c>
      <c r="J1" s="2" t="s">
        <v>9</v>
      </c>
    </row>
    <row r="2" spans="1:10" x14ac:dyDescent="0.25">
      <c r="A2" s="3" t="s">
        <v>10</v>
      </c>
      <c r="B2" s="4">
        <v>43101</v>
      </c>
      <c r="C2">
        <v>11</v>
      </c>
      <c r="D2" t="s">
        <v>11</v>
      </c>
      <c r="E2" t="s">
        <v>12</v>
      </c>
      <c r="F2" t="s">
        <v>13</v>
      </c>
      <c r="G2" t="s">
        <v>14</v>
      </c>
      <c r="H2">
        <v>199</v>
      </c>
      <c r="I2">
        <v>3</v>
      </c>
      <c r="J2">
        <v>597</v>
      </c>
    </row>
    <row r="3" spans="1:10" x14ac:dyDescent="0.25">
      <c r="A3" s="3" t="s">
        <v>15</v>
      </c>
      <c r="B3" s="4">
        <v>43102</v>
      </c>
      <c r="C3">
        <v>1</v>
      </c>
      <c r="D3" t="s">
        <v>16</v>
      </c>
      <c r="E3" t="s">
        <v>17</v>
      </c>
      <c r="F3" t="s">
        <v>18</v>
      </c>
      <c r="G3" t="s">
        <v>19</v>
      </c>
      <c r="H3">
        <v>289</v>
      </c>
      <c r="I3">
        <v>7</v>
      </c>
      <c r="J3">
        <v>2023</v>
      </c>
    </row>
    <row r="4" spans="1:10" x14ac:dyDescent="0.25">
      <c r="A4" s="3" t="s">
        <v>20</v>
      </c>
      <c r="B4" s="4">
        <v>43103</v>
      </c>
      <c r="C4">
        <v>9</v>
      </c>
      <c r="D4" t="s">
        <v>21</v>
      </c>
      <c r="E4" t="s">
        <v>22</v>
      </c>
      <c r="F4" t="s">
        <v>23</v>
      </c>
      <c r="G4" t="s">
        <v>24</v>
      </c>
      <c r="H4">
        <v>159</v>
      </c>
      <c r="I4">
        <v>3</v>
      </c>
      <c r="J4">
        <v>477</v>
      </c>
    </row>
    <row r="5" spans="1:10" x14ac:dyDescent="0.25">
      <c r="A5" s="3" t="s">
        <v>25</v>
      </c>
      <c r="B5" s="4">
        <v>43103</v>
      </c>
      <c r="C5">
        <v>18</v>
      </c>
      <c r="D5" t="s">
        <v>26</v>
      </c>
      <c r="E5" t="s">
        <v>27</v>
      </c>
      <c r="F5" t="s">
        <v>28</v>
      </c>
      <c r="G5" t="s">
        <v>19</v>
      </c>
      <c r="H5">
        <v>289</v>
      </c>
      <c r="I5">
        <v>3</v>
      </c>
      <c r="J5">
        <v>867</v>
      </c>
    </row>
    <row r="6" spans="1:10" x14ac:dyDescent="0.25">
      <c r="A6" s="3" t="s">
        <v>29</v>
      </c>
      <c r="B6" s="4">
        <v>43104</v>
      </c>
      <c r="C6">
        <v>16</v>
      </c>
      <c r="D6" t="s">
        <v>30</v>
      </c>
      <c r="E6" t="s">
        <v>27</v>
      </c>
      <c r="F6" t="s">
        <v>28</v>
      </c>
      <c r="G6" t="s">
        <v>31</v>
      </c>
      <c r="H6">
        <v>69</v>
      </c>
      <c r="I6">
        <v>4</v>
      </c>
      <c r="J6">
        <v>276</v>
      </c>
    </row>
    <row r="7" spans="1:10" x14ac:dyDescent="0.25">
      <c r="A7" s="3" t="s">
        <v>32</v>
      </c>
      <c r="B7" s="4">
        <v>43104</v>
      </c>
      <c r="C7">
        <v>13</v>
      </c>
      <c r="D7" t="s">
        <v>33</v>
      </c>
      <c r="E7" t="s">
        <v>12</v>
      </c>
      <c r="F7" t="s">
        <v>13</v>
      </c>
      <c r="G7" t="s">
        <v>14</v>
      </c>
      <c r="H7">
        <v>199</v>
      </c>
      <c r="I7">
        <v>2</v>
      </c>
      <c r="J7">
        <v>398</v>
      </c>
    </row>
    <row r="8" spans="1:10" x14ac:dyDescent="0.25">
      <c r="A8" s="3" t="s">
        <v>34</v>
      </c>
      <c r="B8" s="4">
        <v>43104</v>
      </c>
      <c r="C8">
        <v>17</v>
      </c>
      <c r="D8" t="s">
        <v>35</v>
      </c>
      <c r="E8" t="s">
        <v>36</v>
      </c>
      <c r="F8" t="s">
        <v>28</v>
      </c>
      <c r="G8" t="s">
        <v>19</v>
      </c>
      <c r="H8">
        <v>289</v>
      </c>
      <c r="I8">
        <v>9</v>
      </c>
      <c r="J8">
        <v>2601</v>
      </c>
    </row>
    <row r="9" spans="1:10" x14ac:dyDescent="0.25">
      <c r="A9" s="3" t="s">
        <v>37</v>
      </c>
      <c r="B9" s="4">
        <v>43105</v>
      </c>
      <c r="C9">
        <v>14</v>
      </c>
      <c r="D9" t="s">
        <v>38</v>
      </c>
      <c r="E9" t="s">
        <v>12</v>
      </c>
      <c r="F9" t="s">
        <v>13</v>
      </c>
      <c r="G9" t="s">
        <v>14</v>
      </c>
      <c r="H9">
        <v>199</v>
      </c>
      <c r="I9">
        <v>5</v>
      </c>
      <c r="J9">
        <v>995</v>
      </c>
    </row>
    <row r="10" spans="1:10" x14ac:dyDescent="0.25">
      <c r="A10" s="3" t="s">
        <v>39</v>
      </c>
      <c r="B10" s="4">
        <v>43105</v>
      </c>
      <c r="C10">
        <v>20</v>
      </c>
      <c r="D10" t="s">
        <v>40</v>
      </c>
      <c r="E10" t="s">
        <v>36</v>
      </c>
      <c r="F10" t="s">
        <v>28</v>
      </c>
      <c r="G10" t="s">
        <v>41</v>
      </c>
      <c r="H10">
        <v>399</v>
      </c>
      <c r="I10">
        <v>5</v>
      </c>
      <c r="J10">
        <v>1995</v>
      </c>
    </row>
    <row r="11" spans="1:10" x14ac:dyDescent="0.25">
      <c r="A11" s="3" t="s">
        <v>42</v>
      </c>
      <c r="B11" s="4">
        <v>43105</v>
      </c>
      <c r="C11">
        <v>3</v>
      </c>
      <c r="D11" t="s">
        <v>43</v>
      </c>
      <c r="E11" t="s">
        <v>17</v>
      </c>
      <c r="F11" t="s">
        <v>18</v>
      </c>
      <c r="G11" t="s">
        <v>14</v>
      </c>
      <c r="H11">
        <v>199</v>
      </c>
      <c r="I11">
        <v>0</v>
      </c>
      <c r="J11">
        <v>0</v>
      </c>
    </row>
    <row r="12" spans="1:10" x14ac:dyDescent="0.25">
      <c r="A12" s="3" t="s">
        <v>44</v>
      </c>
      <c r="B12" s="4">
        <v>43105</v>
      </c>
      <c r="C12">
        <v>8</v>
      </c>
      <c r="D12" t="s">
        <v>45</v>
      </c>
      <c r="E12" t="s">
        <v>46</v>
      </c>
      <c r="F12" t="s">
        <v>23</v>
      </c>
      <c r="G12" t="s">
        <v>19</v>
      </c>
      <c r="H12">
        <v>289</v>
      </c>
      <c r="I12">
        <v>9</v>
      </c>
      <c r="J12">
        <v>2601</v>
      </c>
    </row>
    <row r="13" spans="1:10" x14ac:dyDescent="0.25">
      <c r="A13" s="3" t="s">
        <v>47</v>
      </c>
      <c r="B13" s="4">
        <v>43105</v>
      </c>
      <c r="C13">
        <v>6</v>
      </c>
      <c r="D13" t="s">
        <v>48</v>
      </c>
      <c r="E13" t="s">
        <v>46</v>
      </c>
      <c r="F13" t="s">
        <v>23</v>
      </c>
      <c r="G13" t="s">
        <v>41</v>
      </c>
      <c r="H13">
        <v>399</v>
      </c>
      <c r="I13">
        <v>6</v>
      </c>
      <c r="J13">
        <v>2394</v>
      </c>
    </row>
    <row r="14" spans="1:10" x14ac:dyDescent="0.25">
      <c r="A14" s="3" t="s">
        <v>49</v>
      </c>
      <c r="B14" s="4">
        <v>43105</v>
      </c>
      <c r="C14">
        <v>9</v>
      </c>
      <c r="D14" t="s">
        <v>21</v>
      </c>
      <c r="E14" t="s">
        <v>22</v>
      </c>
      <c r="F14" t="s">
        <v>23</v>
      </c>
      <c r="G14" t="s">
        <v>14</v>
      </c>
      <c r="H14">
        <v>199</v>
      </c>
      <c r="I14">
        <v>6</v>
      </c>
      <c r="J14">
        <v>1194</v>
      </c>
    </row>
    <row r="15" spans="1:10" x14ac:dyDescent="0.25">
      <c r="A15" s="3" t="s">
        <v>50</v>
      </c>
      <c r="B15" s="4">
        <v>43105</v>
      </c>
      <c r="C15">
        <v>4</v>
      </c>
      <c r="D15" t="s">
        <v>51</v>
      </c>
      <c r="E15" t="s">
        <v>17</v>
      </c>
      <c r="F15" t="s">
        <v>18</v>
      </c>
      <c r="G15" t="s">
        <v>41</v>
      </c>
      <c r="H15">
        <v>399</v>
      </c>
      <c r="I15">
        <v>4</v>
      </c>
      <c r="J15">
        <v>1596</v>
      </c>
    </row>
    <row r="16" spans="1:10" x14ac:dyDescent="0.25">
      <c r="A16" s="3" t="s">
        <v>52</v>
      </c>
      <c r="B16" s="4">
        <v>43105</v>
      </c>
      <c r="C16">
        <v>6</v>
      </c>
      <c r="D16" t="s">
        <v>48</v>
      </c>
      <c r="E16" t="s">
        <v>22</v>
      </c>
      <c r="F16" t="s">
        <v>23</v>
      </c>
      <c r="G16" t="s">
        <v>14</v>
      </c>
      <c r="H16">
        <v>199</v>
      </c>
      <c r="I16">
        <v>2</v>
      </c>
      <c r="J16">
        <v>398</v>
      </c>
    </row>
    <row r="17" spans="1:10" x14ac:dyDescent="0.25">
      <c r="A17" s="3" t="s">
        <v>53</v>
      </c>
      <c r="B17" s="4">
        <v>43106</v>
      </c>
      <c r="C17">
        <v>13</v>
      </c>
      <c r="D17" t="s">
        <v>33</v>
      </c>
      <c r="E17" t="s">
        <v>12</v>
      </c>
      <c r="F17" t="s">
        <v>13</v>
      </c>
      <c r="G17" t="s">
        <v>31</v>
      </c>
      <c r="H17">
        <v>69</v>
      </c>
      <c r="I17">
        <v>0</v>
      </c>
      <c r="J17">
        <v>0</v>
      </c>
    </row>
    <row r="18" spans="1:10" x14ac:dyDescent="0.25">
      <c r="A18" s="3" t="s">
        <v>54</v>
      </c>
      <c r="B18" s="4">
        <v>43107</v>
      </c>
      <c r="C18">
        <v>14</v>
      </c>
      <c r="D18" t="s">
        <v>38</v>
      </c>
      <c r="E18" t="s">
        <v>12</v>
      </c>
      <c r="F18" t="s">
        <v>13</v>
      </c>
      <c r="G18" t="s">
        <v>19</v>
      </c>
      <c r="H18">
        <v>289</v>
      </c>
      <c r="I18">
        <v>0</v>
      </c>
      <c r="J18">
        <v>0</v>
      </c>
    </row>
    <row r="19" spans="1:10" x14ac:dyDescent="0.25">
      <c r="A19" s="3" t="s">
        <v>55</v>
      </c>
      <c r="B19" s="4">
        <v>43107</v>
      </c>
      <c r="C19">
        <v>19</v>
      </c>
      <c r="D19" t="s">
        <v>56</v>
      </c>
      <c r="E19" t="s">
        <v>27</v>
      </c>
      <c r="F19" t="s">
        <v>28</v>
      </c>
      <c r="G19" t="s">
        <v>24</v>
      </c>
      <c r="H19">
        <v>159</v>
      </c>
      <c r="I19">
        <v>5</v>
      </c>
      <c r="J19">
        <v>795</v>
      </c>
    </row>
    <row r="20" spans="1:10" x14ac:dyDescent="0.25">
      <c r="A20" s="3" t="s">
        <v>57</v>
      </c>
      <c r="B20" s="4">
        <v>43107</v>
      </c>
      <c r="C20">
        <v>10</v>
      </c>
      <c r="D20" t="s">
        <v>58</v>
      </c>
      <c r="E20" t="s">
        <v>46</v>
      </c>
      <c r="F20" t="s">
        <v>23</v>
      </c>
      <c r="G20" t="s">
        <v>31</v>
      </c>
      <c r="H20">
        <v>69</v>
      </c>
      <c r="I20">
        <v>2</v>
      </c>
      <c r="J20">
        <v>138</v>
      </c>
    </row>
    <row r="21" spans="1:10" x14ac:dyDescent="0.25">
      <c r="A21" s="3" t="s">
        <v>59</v>
      </c>
      <c r="B21" s="4">
        <v>43107</v>
      </c>
      <c r="C21">
        <v>5</v>
      </c>
      <c r="D21" t="s">
        <v>60</v>
      </c>
      <c r="E21" t="s">
        <v>17</v>
      </c>
      <c r="F21" t="s">
        <v>18</v>
      </c>
      <c r="G21" t="s">
        <v>41</v>
      </c>
      <c r="H21">
        <v>399</v>
      </c>
      <c r="I21">
        <v>3</v>
      </c>
      <c r="J21">
        <v>1197</v>
      </c>
    </row>
    <row r="22" spans="1:10" x14ac:dyDescent="0.25">
      <c r="A22" s="3" t="s">
        <v>61</v>
      </c>
      <c r="B22" s="4">
        <v>43107</v>
      </c>
      <c r="C22">
        <v>10</v>
      </c>
      <c r="D22" t="s">
        <v>58</v>
      </c>
      <c r="E22" t="s">
        <v>46</v>
      </c>
      <c r="F22" t="s">
        <v>23</v>
      </c>
      <c r="G22" t="s">
        <v>31</v>
      </c>
      <c r="H22">
        <v>69</v>
      </c>
      <c r="I22">
        <v>2</v>
      </c>
      <c r="J22">
        <v>138</v>
      </c>
    </row>
    <row r="23" spans="1:10" x14ac:dyDescent="0.25">
      <c r="A23" s="3" t="s">
        <v>62</v>
      </c>
      <c r="B23" s="4">
        <v>43107</v>
      </c>
      <c r="C23">
        <v>11</v>
      </c>
      <c r="D23" t="s">
        <v>11</v>
      </c>
      <c r="E23" t="s">
        <v>63</v>
      </c>
      <c r="F23" t="s">
        <v>13</v>
      </c>
      <c r="G23" t="s">
        <v>19</v>
      </c>
      <c r="H23">
        <v>289</v>
      </c>
      <c r="I23">
        <v>6</v>
      </c>
      <c r="J23">
        <v>1734</v>
      </c>
    </row>
    <row r="24" spans="1:10" x14ac:dyDescent="0.25">
      <c r="A24" s="3" t="s">
        <v>64</v>
      </c>
      <c r="B24" s="4">
        <v>43107</v>
      </c>
      <c r="C24">
        <v>8</v>
      </c>
      <c r="D24" t="s">
        <v>45</v>
      </c>
      <c r="E24" t="s">
        <v>46</v>
      </c>
      <c r="F24" t="s">
        <v>23</v>
      </c>
      <c r="G24" t="s">
        <v>24</v>
      </c>
      <c r="H24">
        <v>159</v>
      </c>
      <c r="I24">
        <v>4</v>
      </c>
      <c r="J24">
        <v>636</v>
      </c>
    </row>
    <row r="25" spans="1:10" x14ac:dyDescent="0.25">
      <c r="A25" s="3" t="s">
        <v>65</v>
      </c>
      <c r="B25" s="4">
        <v>43107</v>
      </c>
      <c r="C25">
        <v>12</v>
      </c>
      <c r="D25" t="s">
        <v>66</v>
      </c>
      <c r="E25" t="s">
        <v>12</v>
      </c>
      <c r="F25" t="s">
        <v>13</v>
      </c>
      <c r="G25" t="s">
        <v>41</v>
      </c>
      <c r="H25">
        <v>399</v>
      </c>
      <c r="I25">
        <v>2</v>
      </c>
      <c r="J25">
        <v>798</v>
      </c>
    </row>
    <row r="26" spans="1:10" x14ac:dyDescent="0.25">
      <c r="A26" s="3" t="s">
        <v>67</v>
      </c>
      <c r="B26" s="4">
        <v>43108</v>
      </c>
      <c r="C26">
        <v>3</v>
      </c>
      <c r="D26" t="s">
        <v>43</v>
      </c>
      <c r="E26" t="s">
        <v>68</v>
      </c>
      <c r="F26" t="s">
        <v>18</v>
      </c>
      <c r="G26" t="s">
        <v>41</v>
      </c>
      <c r="H26">
        <v>399</v>
      </c>
      <c r="I26">
        <v>0</v>
      </c>
      <c r="J26">
        <v>0</v>
      </c>
    </row>
    <row r="27" spans="1:10" x14ac:dyDescent="0.25">
      <c r="A27" s="3" t="s">
        <v>69</v>
      </c>
      <c r="B27" s="4">
        <v>43108</v>
      </c>
      <c r="C27">
        <v>14</v>
      </c>
      <c r="D27" t="s">
        <v>38</v>
      </c>
      <c r="E27" t="s">
        <v>12</v>
      </c>
      <c r="F27" t="s">
        <v>13</v>
      </c>
      <c r="G27" t="s">
        <v>19</v>
      </c>
      <c r="H27">
        <v>289</v>
      </c>
      <c r="I27">
        <v>0</v>
      </c>
      <c r="J27">
        <v>0</v>
      </c>
    </row>
    <row r="28" spans="1:10" x14ac:dyDescent="0.25">
      <c r="A28" s="3" t="s">
        <v>70</v>
      </c>
      <c r="B28" s="4">
        <v>43108</v>
      </c>
      <c r="C28">
        <v>14</v>
      </c>
      <c r="D28" t="s">
        <v>38</v>
      </c>
      <c r="E28" t="s">
        <v>63</v>
      </c>
      <c r="F28" t="s">
        <v>13</v>
      </c>
      <c r="G28" t="s">
        <v>14</v>
      </c>
      <c r="H28">
        <v>199</v>
      </c>
      <c r="I28">
        <v>1</v>
      </c>
      <c r="J28">
        <v>199</v>
      </c>
    </row>
    <row r="29" spans="1:10" x14ac:dyDescent="0.25">
      <c r="A29" s="3" t="s">
        <v>71</v>
      </c>
      <c r="B29" s="4">
        <v>43108</v>
      </c>
      <c r="C29">
        <v>19</v>
      </c>
      <c r="D29" t="s">
        <v>56</v>
      </c>
      <c r="E29" t="s">
        <v>36</v>
      </c>
      <c r="F29" t="s">
        <v>28</v>
      </c>
      <c r="G29" t="s">
        <v>41</v>
      </c>
      <c r="H29">
        <v>399</v>
      </c>
      <c r="I29">
        <v>7</v>
      </c>
      <c r="J29">
        <v>2793</v>
      </c>
    </row>
    <row r="30" spans="1:10" x14ac:dyDescent="0.25">
      <c r="A30" s="3" t="s">
        <v>72</v>
      </c>
      <c r="B30" s="4">
        <v>43109</v>
      </c>
      <c r="C30">
        <v>10</v>
      </c>
      <c r="D30" t="s">
        <v>58</v>
      </c>
      <c r="E30" t="s">
        <v>46</v>
      </c>
      <c r="F30" t="s">
        <v>23</v>
      </c>
      <c r="G30" t="s">
        <v>14</v>
      </c>
      <c r="H30">
        <v>199</v>
      </c>
      <c r="I30">
        <v>3</v>
      </c>
      <c r="J30">
        <v>597</v>
      </c>
    </row>
    <row r="31" spans="1:10" x14ac:dyDescent="0.25">
      <c r="A31" s="3" t="s">
        <v>73</v>
      </c>
      <c r="B31" s="4">
        <v>43109</v>
      </c>
      <c r="C31">
        <v>12</v>
      </c>
      <c r="D31" t="s">
        <v>66</v>
      </c>
      <c r="E31" t="s">
        <v>63</v>
      </c>
      <c r="F31" t="s">
        <v>13</v>
      </c>
      <c r="G31" t="s">
        <v>19</v>
      </c>
      <c r="H31">
        <v>289</v>
      </c>
      <c r="I31">
        <v>0</v>
      </c>
      <c r="J31">
        <v>0</v>
      </c>
    </row>
    <row r="32" spans="1:10" x14ac:dyDescent="0.25">
      <c r="A32" s="3" t="s">
        <v>74</v>
      </c>
      <c r="B32" s="4">
        <v>43109</v>
      </c>
      <c r="C32">
        <v>6</v>
      </c>
      <c r="D32" t="s">
        <v>48</v>
      </c>
      <c r="E32" t="s">
        <v>22</v>
      </c>
      <c r="F32" t="s">
        <v>23</v>
      </c>
      <c r="G32" t="s">
        <v>24</v>
      </c>
      <c r="H32">
        <v>159</v>
      </c>
      <c r="I32">
        <v>2</v>
      </c>
      <c r="J32">
        <v>318</v>
      </c>
    </row>
    <row r="33" spans="1:10" x14ac:dyDescent="0.25">
      <c r="A33" s="3" t="s">
        <v>75</v>
      </c>
      <c r="B33" s="4">
        <v>43109</v>
      </c>
      <c r="C33">
        <v>6</v>
      </c>
      <c r="D33" t="s">
        <v>48</v>
      </c>
      <c r="E33" t="s">
        <v>46</v>
      </c>
      <c r="F33" t="s">
        <v>23</v>
      </c>
      <c r="G33" t="s">
        <v>41</v>
      </c>
      <c r="H33">
        <v>399</v>
      </c>
      <c r="I33">
        <v>3</v>
      </c>
      <c r="J33">
        <v>1197</v>
      </c>
    </row>
    <row r="34" spans="1:10" x14ac:dyDescent="0.25">
      <c r="A34" s="3" t="s">
        <v>76</v>
      </c>
      <c r="B34" s="4">
        <v>43110</v>
      </c>
      <c r="C34">
        <v>6</v>
      </c>
      <c r="D34" t="s">
        <v>48</v>
      </c>
      <c r="E34" t="s">
        <v>46</v>
      </c>
      <c r="F34" t="s">
        <v>23</v>
      </c>
      <c r="G34" t="s">
        <v>31</v>
      </c>
      <c r="H34">
        <v>69</v>
      </c>
      <c r="I34">
        <v>2</v>
      </c>
      <c r="J34">
        <v>138</v>
      </c>
    </row>
    <row r="35" spans="1:10" x14ac:dyDescent="0.25">
      <c r="A35" s="3" t="s">
        <v>77</v>
      </c>
      <c r="B35" s="4">
        <v>43111</v>
      </c>
      <c r="C35">
        <v>1</v>
      </c>
      <c r="D35" t="s">
        <v>16</v>
      </c>
      <c r="E35" t="s">
        <v>68</v>
      </c>
      <c r="F35" t="s">
        <v>18</v>
      </c>
      <c r="G35" t="s">
        <v>14</v>
      </c>
      <c r="H35">
        <v>199</v>
      </c>
      <c r="I35">
        <v>8</v>
      </c>
      <c r="J35">
        <v>1592</v>
      </c>
    </row>
    <row r="36" spans="1:10" x14ac:dyDescent="0.25">
      <c r="A36" s="3" t="s">
        <v>78</v>
      </c>
      <c r="B36" s="4">
        <v>43111</v>
      </c>
      <c r="C36">
        <v>16</v>
      </c>
      <c r="D36" t="s">
        <v>30</v>
      </c>
      <c r="E36" t="s">
        <v>36</v>
      </c>
      <c r="F36" t="s">
        <v>28</v>
      </c>
      <c r="G36" t="s">
        <v>14</v>
      </c>
      <c r="H36">
        <v>199</v>
      </c>
      <c r="I36">
        <v>5</v>
      </c>
      <c r="J36">
        <v>995</v>
      </c>
    </row>
    <row r="37" spans="1:10" x14ac:dyDescent="0.25">
      <c r="A37" s="3" t="s">
        <v>79</v>
      </c>
      <c r="B37" s="4">
        <v>43111</v>
      </c>
      <c r="C37">
        <v>13</v>
      </c>
      <c r="D37" t="s">
        <v>33</v>
      </c>
      <c r="E37" t="s">
        <v>63</v>
      </c>
      <c r="F37" t="s">
        <v>13</v>
      </c>
      <c r="G37" t="s">
        <v>19</v>
      </c>
      <c r="H37">
        <v>289</v>
      </c>
      <c r="I37">
        <v>1</v>
      </c>
      <c r="J37">
        <v>289</v>
      </c>
    </row>
    <row r="38" spans="1:10" x14ac:dyDescent="0.25">
      <c r="A38" s="3" t="s">
        <v>80</v>
      </c>
      <c r="B38" s="4">
        <v>43111</v>
      </c>
      <c r="C38">
        <v>13</v>
      </c>
      <c r="D38" t="s">
        <v>33</v>
      </c>
      <c r="E38" t="s">
        <v>63</v>
      </c>
      <c r="F38" t="s">
        <v>13</v>
      </c>
      <c r="G38" t="s">
        <v>41</v>
      </c>
      <c r="H38">
        <v>399</v>
      </c>
      <c r="I38">
        <v>4</v>
      </c>
      <c r="J38">
        <v>1596</v>
      </c>
    </row>
    <row r="39" spans="1:10" x14ac:dyDescent="0.25">
      <c r="A39" s="3" t="s">
        <v>81</v>
      </c>
      <c r="B39" s="4">
        <v>43112</v>
      </c>
      <c r="C39">
        <v>20</v>
      </c>
      <c r="D39" t="s">
        <v>40</v>
      </c>
      <c r="E39" t="s">
        <v>27</v>
      </c>
      <c r="F39" t="s">
        <v>28</v>
      </c>
      <c r="G39" t="s">
        <v>41</v>
      </c>
      <c r="H39">
        <v>399</v>
      </c>
      <c r="I39">
        <v>3</v>
      </c>
      <c r="J39">
        <v>1197</v>
      </c>
    </row>
    <row r="40" spans="1:10" x14ac:dyDescent="0.25">
      <c r="A40" s="3" t="s">
        <v>82</v>
      </c>
      <c r="B40" s="4">
        <v>43112</v>
      </c>
      <c r="C40">
        <v>19</v>
      </c>
      <c r="D40" t="s">
        <v>56</v>
      </c>
      <c r="E40" t="s">
        <v>36</v>
      </c>
      <c r="F40" t="s">
        <v>28</v>
      </c>
      <c r="G40" t="s">
        <v>31</v>
      </c>
      <c r="H40">
        <v>69</v>
      </c>
      <c r="I40">
        <v>8</v>
      </c>
      <c r="J40">
        <v>552</v>
      </c>
    </row>
    <row r="41" spans="1:10" x14ac:dyDescent="0.25">
      <c r="A41" s="3" t="s">
        <v>83</v>
      </c>
      <c r="B41" s="4">
        <v>43112</v>
      </c>
      <c r="C41">
        <v>14</v>
      </c>
      <c r="D41" t="s">
        <v>38</v>
      </c>
      <c r="E41" t="s">
        <v>12</v>
      </c>
      <c r="F41" t="s">
        <v>13</v>
      </c>
      <c r="G41" t="s">
        <v>19</v>
      </c>
      <c r="H41">
        <v>289</v>
      </c>
      <c r="I41">
        <v>3</v>
      </c>
      <c r="J41">
        <v>867</v>
      </c>
    </row>
    <row r="42" spans="1:10" x14ac:dyDescent="0.25">
      <c r="A42" s="3" t="s">
        <v>84</v>
      </c>
      <c r="B42" s="4">
        <v>43113</v>
      </c>
      <c r="C42">
        <v>9</v>
      </c>
      <c r="D42" t="s">
        <v>21</v>
      </c>
      <c r="E42" t="s">
        <v>22</v>
      </c>
      <c r="F42" t="s">
        <v>23</v>
      </c>
      <c r="G42" t="s">
        <v>41</v>
      </c>
      <c r="H42">
        <v>399</v>
      </c>
      <c r="I42">
        <v>4</v>
      </c>
      <c r="J42">
        <v>1596</v>
      </c>
    </row>
    <row r="43" spans="1:10" x14ac:dyDescent="0.25">
      <c r="A43" s="3" t="s">
        <v>85</v>
      </c>
      <c r="B43" s="4">
        <v>43113</v>
      </c>
      <c r="C43">
        <v>17</v>
      </c>
      <c r="D43" t="s">
        <v>35</v>
      </c>
      <c r="E43" t="s">
        <v>36</v>
      </c>
      <c r="F43" t="s">
        <v>28</v>
      </c>
      <c r="G43" t="s">
        <v>31</v>
      </c>
      <c r="H43">
        <v>69</v>
      </c>
      <c r="I43">
        <v>5</v>
      </c>
      <c r="J43">
        <v>345</v>
      </c>
    </row>
    <row r="44" spans="1:10" x14ac:dyDescent="0.25">
      <c r="A44" s="3" t="s">
        <v>86</v>
      </c>
      <c r="B44" s="4">
        <v>43113</v>
      </c>
      <c r="C44">
        <v>13</v>
      </c>
      <c r="D44" t="s">
        <v>33</v>
      </c>
      <c r="E44" t="s">
        <v>63</v>
      </c>
      <c r="F44" t="s">
        <v>13</v>
      </c>
      <c r="G44" t="s">
        <v>24</v>
      </c>
      <c r="H44">
        <v>159</v>
      </c>
      <c r="I44">
        <v>8</v>
      </c>
      <c r="J44">
        <v>1272</v>
      </c>
    </row>
    <row r="45" spans="1:10" x14ac:dyDescent="0.25">
      <c r="A45" s="3" t="s">
        <v>87</v>
      </c>
      <c r="B45" s="4">
        <v>43113</v>
      </c>
      <c r="C45">
        <v>7</v>
      </c>
      <c r="D45" t="s">
        <v>88</v>
      </c>
      <c r="E45" t="s">
        <v>46</v>
      </c>
      <c r="F45" t="s">
        <v>23</v>
      </c>
      <c r="G45" t="s">
        <v>41</v>
      </c>
      <c r="H45">
        <v>399</v>
      </c>
      <c r="I45">
        <v>5</v>
      </c>
      <c r="J45">
        <v>1995</v>
      </c>
    </row>
    <row r="46" spans="1:10" x14ac:dyDescent="0.25">
      <c r="A46" s="3" t="s">
        <v>89</v>
      </c>
      <c r="B46" s="4">
        <v>43113</v>
      </c>
      <c r="C46">
        <v>12</v>
      </c>
      <c r="D46" t="s">
        <v>66</v>
      </c>
      <c r="E46" t="s">
        <v>63</v>
      </c>
      <c r="F46" t="s">
        <v>13</v>
      </c>
      <c r="G46" t="s">
        <v>19</v>
      </c>
      <c r="H46">
        <v>289</v>
      </c>
      <c r="I46">
        <v>4</v>
      </c>
      <c r="J46">
        <v>1156</v>
      </c>
    </row>
    <row r="47" spans="1:10" x14ac:dyDescent="0.25">
      <c r="A47" s="3" t="s">
        <v>90</v>
      </c>
      <c r="B47" s="4">
        <v>43113</v>
      </c>
      <c r="C47">
        <v>14</v>
      </c>
      <c r="D47" t="s">
        <v>38</v>
      </c>
      <c r="E47" t="s">
        <v>12</v>
      </c>
      <c r="F47" t="s">
        <v>13</v>
      </c>
      <c r="G47" t="s">
        <v>24</v>
      </c>
      <c r="H47">
        <v>159</v>
      </c>
      <c r="I47">
        <v>7</v>
      </c>
      <c r="J47">
        <v>1113</v>
      </c>
    </row>
    <row r="48" spans="1:10" x14ac:dyDescent="0.25">
      <c r="A48" s="3" t="s">
        <v>91</v>
      </c>
      <c r="B48" s="4">
        <v>43113</v>
      </c>
      <c r="C48">
        <v>17</v>
      </c>
      <c r="D48" t="s">
        <v>35</v>
      </c>
      <c r="E48" t="s">
        <v>27</v>
      </c>
      <c r="F48" t="s">
        <v>28</v>
      </c>
      <c r="G48" t="s">
        <v>19</v>
      </c>
      <c r="H48">
        <v>289</v>
      </c>
      <c r="I48">
        <v>0</v>
      </c>
      <c r="J48">
        <v>0</v>
      </c>
    </row>
    <row r="49" spans="1:10" x14ac:dyDescent="0.25">
      <c r="A49" s="3" t="s">
        <v>92</v>
      </c>
      <c r="B49" s="4">
        <v>43113</v>
      </c>
      <c r="C49">
        <v>16</v>
      </c>
      <c r="D49" t="s">
        <v>30</v>
      </c>
      <c r="E49" t="s">
        <v>27</v>
      </c>
      <c r="F49" t="s">
        <v>28</v>
      </c>
      <c r="G49" t="s">
        <v>31</v>
      </c>
      <c r="H49">
        <v>69</v>
      </c>
      <c r="I49">
        <v>1</v>
      </c>
      <c r="J49">
        <v>69</v>
      </c>
    </row>
    <row r="50" spans="1:10" x14ac:dyDescent="0.25">
      <c r="A50" s="3" t="s">
        <v>93</v>
      </c>
      <c r="B50" s="4">
        <v>43113</v>
      </c>
      <c r="C50">
        <v>4</v>
      </c>
      <c r="D50" t="s">
        <v>51</v>
      </c>
      <c r="E50" t="s">
        <v>68</v>
      </c>
      <c r="F50" t="s">
        <v>18</v>
      </c>
      <c r="G50" t="s">
        <v>24</v>
      </c>
      <c r="H50">
        <v>159</v>
      </c>
      <c r="I50">
        <v>5</v>
      </c>
      <c r="J50">
        <v>795</v>
      </c>
    </row>
    <row r="51" spans="1:10" x14ac:dyDescent="0.25">
      <c r="A51" s="3" t="s">
        <v>94</v>
      </c>
      <c r="B51" s="4">
        <v>43113</v>
      </c>
      <c r="C51">
        <v>5</v>
      </c>
      <c r="D51" t="s">
        <v>60</v>
      </c>
      <c r="E51" t="s">
        <v>68</v>
      </c>
      <c r="F51" t="s">
        <v>18</v>
      </c>
      <c r="G51" t="s">
        <v>24</v>
      </c>
      <c r="H51">
        <v>159</v>
      </c>
      <c r="I51">
        <v>7</v>
      </c>
      <c r="J51">
        <v>1113</v>
      </c>
    </row>
    <row r="52" spans="1:10" x14ac:dyDescent="0.25">
      <c r="A52" s="3" t="s">
        <v>95</v>
      </c>
      <c r="B52" s="4">
        <v>43113</v>
      </c>
      <c r="C52">
        <v>19</v>
      </c>
      <c r="D52" t="s">
        <v>56</v>
      </c>
      <c r="E52" t="s">
        <v>36</v>
      </c>
      <c r="F52" t="s">
        <v>28</v>
      </c>
      <c r="G52" t="s">
        <v>41</v>
      </c>
      <c r="H52">
        <v>399</v>
      </c>
      <c r="I52">
        <v>6</v>
      </c>
      <c r="J52">
        <v>2394</v>
      </c>
    </row>
    <row r="53" spans="1:10" x14ac:dyDescent="0.25">
      <c r="A53" s="3" t="s">
        <v>96</v>
      </c>
      <c r="B53" s="4">
        <v>43113</v>
      </c>
      <c r="C53">
        <v>1</v>
      </c>
      <c r="D53" t="s">
        <v>16</v>
      </c>
      <c r="E53" t="s">
        <v>68</v>
      </c>
      <c r="F53" t="s">
        <v>18</v>
      </c>
      <c r="G53" t="s">
        <v>31</v>
      </c>
      <c r="H53">
        <v>69</v>
      </c>
      <c r="I53">
        <v>2</v>
      </c>
      <c r="J53">
        <v>138</v>
      </c>
    </row>
    <row r="54" spans="1:10" x14ac:dyDescent="0.25">
      <c r="A54" s="3" t="s">
        <v>97</v>
      </c>
      <c r="B54" s="4">
        <v>43114</v>
      </c>
      <c r="C54">
        <v>17</v>
      </c>
      <c r="D54" t="s">
        <v>35</v>
      </c>
      <c r="E54" t="s">
        <v>36</v>
      </c>
      <c r="F54" t="s">
        <v>28</v>
      </c>
      <c r="G54" t="s">
        <v>31</v>
      </c>
      <c r="H54">
        <v>69</v>
      </c>
      <c r="I54">
        <v>7</v>
      </c>
      <c r="J54">
        <v>483</v>
      </c>
    </row>
    <row r="55" spans="1:10" x14ac:dyDescent="0.25">
      <c r="A55" s="3" t="s">
        <v>98</v>
      </c>
      <c r="B55" s="4">
        <v>43115</v>
      </c>
      <c r="C55">
        <v>8</v>
      </c>
      <c r="D55" t="s">
        <v>45</v>
      </c>
      <c r="E55" t="s">
        <v>46</v>
      </c>
      <c r="F55" t="s">
        <v>23</v>
      </c>
      <c r="G55" t="s">
        <v>19</v>
      </c>
      <c r="H55">
        <v>289</v>
      </c>
      <c r="I55">
        <v>1</v>
      </c>
      <c r="J55">
        <v>289</v>
      </c>
    </row>
    <row r="56" spans="1:10" x14ac:dyDescent="0.25">
      <c r="A56" s="3" t="s">
        <v>99</v>
      </c>
      <c r="B56" s="4">
        <v>43115</v>
      </c>
      <c r="C56">
        <v>7</v>
      </c>
      <c r="D56" t="s">
        <v>88</v>
      </c>
      <c r="E56" t="s">
        <v>46</v>
      </c>
      <c r="F56" t="s">
        <v>23</v>
      </c>
      <c r="G56" t="s">
        <v>41</v>
      </c>
      <c r="H56">
        <v>399</v>
      </c>
      <c r="I56">
        <v>0</v>
      </c>
      <c r="J56">
        <v>0</v>
      </c>
    </row>
    <row r="57" spans="1:10" x14ac:dyDescent="0.25">
      <c r="A57" s="3" t="s">
        <v>100</v>
      </c>
      <c r="B57" s="4">
        <v>43115</v>
      </c>
      <c r="C57">
        <v>20</v>
      </c>
      <c r="D57" t="s">
        <v>40</v>
      </c>
      <c r="E57" t="s">
        <v>36</v>
      </c>
      <c r="F57" t="s">
        <v>28</v>
      </c>
      <c r="G57" t="s">
        <v>31</v>
      </c>
      <c r="H57">
        <v>69</v>
      </c>
      <c r="I57">
        <v>9</v>
      </c>
      <c r="J57">
        <v>621</v>
      </c>
    </row>
    <row r="58" spans="1:10" x14ac:dyDescent="0.25">
      <c r="A58" s="3" t="s">
        <v>101</v>
      </c>
      <c r="B58" s="4">
        <v>43115</v>
      </c>
      <c r="C58">
        <v>8</v>
      </c>
      <c r="D58" t="s">
        <v>45</v>
      </c>
      <c r="E58" t="s">
        <v>46</v>
      </c>
      <c r="F58" t="s">
        <v>23</v>
      </c>
      <c r="G58" t="s">
        <v>14</v>
      </c>
      <c r="H58">
        <v>199</v>
      </c>
      <c r="I58">
        <v>5</v>
      </c>
      <c r="J58">
        <v>995</v>
      </c>
    </row>
    <row r="59" spans="1:10" x14ac:dyDescent="0.25">
      <c r="A59" s="3" t="s">
        <v>102</v>
      </c>
      <c r="B59" s="4">
        <v>43115</v>
      </c>
      <c r="C59">
        <v>11</v>
      </c>
      <c r="D59" t="s">
        <v>11</v>
      </c>
      <c r="E59" t="s">
        <v>12</v>
      </c>
      <c r="F59" t="s">
        <v>13</v>
      </c>
      <c r="G59" t="s">
        <v>31</v>
      </c>
      <c r="H59">
        <v>69</v>
      </c>
      <c r="I59">
        <v>9</v>
      </c>
      <c r="J59">
        <v>621</v>
      </c>
    </row>
    <row r="60" spans="1:10" x14ac:dyDescent="0.25">
      <c r="A60" s="3" t="s">
        <v>103</v>
      </c>
      <c r="B60" s="4">
        <v>43115</v>
      </c>
      <c r="C60">
        <v>9</v>
      </c>
      <c r="D60" t="s">
        <v>21</v>
      </c>
      <c r="E60" t="s">
        <v>22</v>
      </c>
      <c r="F60" t="s">
        <v>23</v>
      </c>
      <c r="G60" t="s">
        <v>41</v>
      </c>
      <c r="H60">
        <v>399</v>
      </c>
      <c r="I60">
        <v>7</v>
      </c>
      <c r="J60">
        <v>2793</v>
      </c>
    </row>
    <row r="61" spans="1:10" x14ac:dyDescent="0.25">
      <c r="A61" s="3" t="s">
        <v>104</v>
      </c>
      <c r="B61" s="4">
        <v>43115</v>
      </c>
      <c r="C61">
        <v>10</v>
      </c>
      <c r="D61" t="s">
        <v>58</v>
      </c>
      <c r="E61" t="s">
        <v>46</v>
      </c>
      <c r="F61" t="s">
        <v>23</v>
      </c>
      <c r="G61" t="s">
        <v>14</v>
      </c>
      <c r="H61">
        <v>199</v>
      </c>
      <c r="I61">
        <v>3</v>
      </c>
      <c r="J61">
        <v>597</v>
      </c>
    </row>
    <row r="62" spans="1:10" x14ac:dyDescent="0.25">
      <c r="A62" s="3" t="s">
        <v>105</v>
      </c>
      <c r="B62" s="4">
        <v>43116</v>
      </c>
      <c r="C62">
        <v>2</v>
      </c>
      <c r="D62" t="s">
        <v>106</v>
      </c>
      <c r="E62" t="s">
        <v>17</v>
      </c>
      <c r="F62" t="s">
        <v>18</v>
      </c>
      <c r="G62" t="s">
        <v>24</v>
      </c>
      <c r="H62">
        <v>159</v>
      </c>
      <c r="I62">
        <v>8</v>
      </c>
      <c r="J62">
        <v>1272</v>
      </c>
    </row>
    <row r="63" spans="1:10" x14ac:dyDescent="0.25">
      <c r="A63" s="3" t="s">
        <v>107</v>
      </c>
      <c r="B63" s="4">
        <v>43117</v>
      </c>
      <c r="C63">
        <v>20</v>
      </c>
      <c r="D63" t="s">
        <v>40</v>
      </c>
      <c r="E63" t="s">
        <v>36</v>
      </c>
      <c r="F63" t="s">
        <v>28</v>
      </c>
      <c r="G63" t="s">
        <v>24</v>
      </c>
      <c r="H63">
        <v>159</v>
      </c>
      <c r="I63">
        <v>9</v>
      </c>
      <c r="J63">
        <v>1431</v>
      </c>
    </row>
    <row r="64" spans="1:10" x14ac:dyDescent="0.25">
      <c r="A64" s="3" t="s">
        <v>108</v>
      </c>
      <c r="B64" s="4">
        <v>43117</v>
      </c>
      <c r="C64">
        <v>9</v>
      </c>
      <c r="D64" t="s">
        <v>21</v>
      </c>
      <c r="E64" t="s">
        <v>46</v>
      </c>
      <c r="F64" t="s">
        <v>23</v>
      </c>
      <c r="G64" t="s">
        <v>19</v>
      </c>
      <c r="H64">
        <v>289</v>
      </c>
      <c r="I64">
        <v>7</v>
      </c>
      <c r="J64">
        <v>2023</v>
      </c>
    </row>
    <row r="65" spans="1:10" x14ac:dyDescent="0.25">
      <c r="A65" s="3" t="s">
        <v>109</v>
      </c>
      <c r="B65" s="4">
        <v>43118</v>
      </c>
      <c r="C65">
        <v>9</v>
      </c>
      <c r="D65" t="s">
        <v>21</v>
      </c>
      <c r="E65" t="s">
        <v>46</v>
      </c>
      <c r="F65" t="s">
        <v>23</v>
      </c>
      <c r="G65" t="s">
        <v>41</v>
      </c>
      <c r="H65">
        <v>399</v>
      </c>
      <c r="I65">
        <v>1</v>
      </c>
      <c r="J65">
        <v>399</v>
      </c>
    </row>
    <row r="66" spans="1:10" x14ac:dyDescent="0.25">
      <c r="A66" s="3" t="s">
        <v>110</v>
      </c>
      <c r="B66" s="4">
        <v>43119</v>
      </c>
      <c r="C66">
        <v>9</v>
      </c>
      <c r="D66" t="s">
        <v>21</v>
      </c>
      <c r="E66" t="s">
        <v>46</v>
      </c>
      <c r="F66" t="s">
        <v>23</v>
      </c>
      <c r="G66" t="s">
        <v>14</v>
      </c>
      <c r="H66">
        <v>199</v>
      </c>
      <c r="I66">
        <v>6</v>
      </c>
      <c r="J66">
        <v>1194</v>
      </c>
    </row>
    <row r="67" spans="1:10" x14ac:dyDescent="0.25">
      <c r="A67" s="3" t="s">
        <v>111</v>
      </c>
      <c r="B67" s="4">
        <v>43119</v>
      </c>
      <c r="C67">
        <v>10</v>
      </c>
      <c r="D67" t="s">
        <v>58</v>
      </c>
      <c r="E67" t="s">
        <v>46</v>
      </c>
      <c r="F67" t="s">
        <v>23</v>
      </c>
      <c r="G67" t="s">
        <v>19</v>
      </c>
      <c r="H67">
        <v>289</v>
      </c>
      <c r="I67">
        <v>3</v>
      </c>
      <c r="J67">
        <v>867</v>
      </c>
    </row>
    <row r="68" spans="1:10" x14ac:dyDescent="0.25">
      <c r="A68" s="3" t="s">
        <v>112</v>
      </c>
      <c r="B68" s="4">
        <v>43120</v>
      </c>
      <c r="C68">
        <v>16</v>
      </c>
      <c r="D68" t="s">
        <v>30</v>
      </c>
      <c r="E68" t="s">
        <v>27</v>
      </c>
      <c r="F68" t="s">
        <v>28</v>
      </c>
      <c r="G68" t="s">
        <v>31</v>
      </c>
      <c r="H68">
        <v>69</v>
      </c>
      <c r="I68">
        <v>2</v>
      </c>
      <c r="J68">
        <v>138</v>
      </c>
    </row>
    <row r="69" spans="1:10" x14ac:dyDescent="0.25">
      <c r="A69" s="3" t="s">
        <v>113</v>
      </c>
      <c r="B69" s="4">
        <v>43120</v>
      </c>
      <c r="C69">
        <v>13</v>
      </c>
      <c r="D69" t="s">
        <v>33</v>
      </c>
      <c r="E69" t="s">
        <v>63</v>
      </c>
      <c r="F69" t="s">
        <v>13</v>
      </c>
      <c r="G69" t="s">
        <v>14</v>
      </c>
      <c r="H69">
        <v>199</v>
      </c>
      <c r="I69">
        <v>8</v>
      </c>
      <c r="J69">
        <v>1592</v>
      </c>
    </row>
    <row r="70" spans="1:10" x14ac:dyDescent="0.25">
      <c r="A70" s="3" t="s">
        <v>114</v>
      </c>
      <c r="B70" s="4">
        <v>43121</v>
      </c>
      <c r="C70">
        <v>19</v>
      </c>
      <c r="D70" t="s">
        <v>56</v>
      </c>
      <c r="E70" t="s">
        <v>36</v>
      </c>
      <c r="F70" t="s">
        <v>28</v>
      </c>
      <c r="G70" t="s">
        <v>14</v>
      </c>
      <c r="H70">
        <v>199</v>
      </c>
      <c r="I70">
        <v>8</v>
      </c>
      <c r="J70">
        <v>1592</v>
      </c>
    </row>
    <row r="71" spans="1:10" x14ac:dyDescent="0.25">
      <c r="A71" s="3" t="s">
        <v>115</v>
      </c>
      <c r="B71" s="4">
        <v>43121</v>
      </c>
      <c r="C71">
        <v>6</v>
      </c>
      <c r="D71" t="s">
        <v>48</v>
      </c>
      <c r="E71" t="s">
        <v>46</v>
      </c>
      <c r="F71" t="s">
        <v>23</v>
      </c>
      <c r="G71" t="s">
        <v>14</v>
      </c>
      <c r="H71">
        <v>199</v>
      </c>
      <c r="I71">
        <v>0</v>
      </c>
      <c r="J71">
        <v>0</v>
      </c>
    </row>
    <row r="72" spans="1:10" x14ac:dyDescent="0.25">
      <c r="A72" s="3" t="s">
        <v>116</v>
      </c>
      <c r="B72" s="4">
        <v>43121</v>
      </c>
      <c r="C72">
        <v>17</v>
      </c>
      <c r="D72" t="s">
        <v>35</v>
      </c>
      <c r="E72" t="s">
        <v>27</v>
      </c>
      <c r="F72" t="s">
        <v>28</v>
      </c>
      <c r="G72" t="s">
        <v>24</v>
      </c>
      <c r="H72">
        <v>159</v>
      </c>
      <c r="I72">
        <v>4</v>
      </c>
      <c r="J72">
        <v>636</v>
      </c>
    </row>
    <row r="73" spans="1:10" x14ac:dyDescent="0.25">
      <c r="A73" s="3" t="s">
        <v>117</v>
      </c>
      <c r="B73" s="4">
        <v>43122</v>
      </c>
      <c r="C73">
        <v>15</v>
      </c>
      <c r="D73" t="s">
        <v>118</v>
      </c>
      <c r="E73" t="s">
        <v>63</v>
      </c>
      <c r="F73" t="s">
        <v>13</v>
      </c>
      <c r="G73" t="s">
        <v>41</v>
      </c>
      <c r="H73">
        <v>399</v>
      </c>
      <c r="I73">
        <v>4</v>
      </c>
      <c r="J73">
        <v>1596</v>
      </c>
    </row>
    <row r="74" spans="1:10" x14ac:dyDescent="0.25">
      <c r="A74" s="3" t="s">
        <v>119</v>
      </c>
      <c r="B74" s="4">
        <v>43123</v>
      </c>
      <c r="C74">
        <v>15</v>
      </c>
      <c r="D74" t="s">
        <v>118</v>
      </c>
      <c r="E74" t="s">
        <v>63</v>
      </c>
      <c r="F74" t="s">
        <v>13</v>
      </c>
      <c r="G74" t="s">
        <v>24</v>
      </c>
      <c r="H74">
        <v>159</v>
      </c>
      <c r="I74">
        <v>1</v>
      </c>
      <c r="J74">
        <v>159</v>
      </c>
    </row>
    <row r="75" spans="1:10" x14ac:dyDescent="0.25">
      <c r="A75" s="3" t="s">
        <v>120</v>
      </c>
      <c r="B75" s="4">
        <v>43123</v>
      </c>
      <c r="C75">
        <v>20</v>
      </c>
      <c r="D75" t="s">
        <v>40</v>
      </c>
      <c r="E75" t="s">
        <v>27</v>
      </c>
      <c r="F75" t="s">
        <v>28</v>
      </c>
      <c r="G75" t="s">
        <v>19</v>
      </c>
      <c r="H75">
        <v>289</v>
      </c>
      <c r="I75">
        <v>1</v>
      </c>
      <c r="J75">
        <v>289</v>
      </c>
    </row>
    <row r="76" spans="1:10" x14ac:dyDescent="0.25">
      <c r="A76" s="3" t="s">
        <v>121</v>
      </c>
      <c r="B76" s="4">
        <v>43123</v>
      </c>
      <c r="C76">
        <v>13</v>
      </c>
      <c r="D76" t="s">
        <v>33</v>
      </c>
      <c r="E76" t="s">
        <v>12</v>
      </c>
      <c r="F76" t="s">
        <v>13</v>
      </c>
      <c r="G76" t="s">
        <v>19</v>
      </c>
      <c r="H76">
        <v>289</v>
      </c>
      <c r="I76">
        <v>5</v>
      </c>
      <c r="J76">
        <v>1445</v>
      </c>
    </row>
    <row r="77" spans="1:10" x14ac:dyDescent="0.25">
      <c r="A77" s="3" t="s">
        <v>122</v>
      </c>
      <c r="B77" s="4">
        <v>43124</v>
      </c>
      <c r="C77">
        <v>18</v>
      </c>
      <c r="D77" t="s">
        <v>26</v>
      </c>
      <c r="E77" t="s">
        <v>27</v>
      </c>
      <c r="F77" t="s">
        <v>28</v>
      </c>
      <c r="G77" t="s">
        <v>31</v>
      </c>
      <c r="H77">
        <v>69</v>
      </c>
      <c r="I77">
        <v>7</v>
      </c>
      <c r="J77">
        <v>483</v>
      </c>
    </row>
    <row r="78" spans="1:10" x14ac:dyDescent="0.25">
      <c r="A78" s="3" t="s">
        <v>123</v>
      </c>
      <c r="B78" s="4">
        <v>43124</v>
      </c>
      <c r="C78">
        <v>8</v>
      </c>
      <c r="D78" t="s">
        <v>45</v>
      </c>
      <c r="E78" t="s">
        <v>46</v>
      </c>
      <c r="F78" t="s">
        <v>23</v>
      </c>
      <c r="G78" t="s">
        <v>31</v>
      </c>
      <c r="H78">
        <v>69</v>
      </c>
      <c r="I78">
        <v>2</v>
      </c>
      <c r="J78">
        <v>138</v>
      </c>
    </row>
    <row r="79" spans="1:10" x14ac:dyDescent="0.25">
      <c r="A79" s="3" t="s">
        <v>124</v>
      </c>
      <c r="B79" s="4">
        <v>43124</v>
      </c>
      <c r="C79">
        <v>5</v>
      </c>
      <c r="D79" t="s">
        <v>60</v>
      </c>
      <c r="E79" t="s">
        <v>68</v>
      </c>
      <c r="F79" t="s">
        <v>18</v>
      </c>
      <c r="G79" t="s">
        <v>19</v>
      </c>
      <c r="H79">
        <v>289</v>
      </c>
      <c r="I79">
        <v>1</v>
      </c>
      <c r="J79">
        <v>289</v>
      </c>
    </row>
    <row r="80" spans="1:10" x14ac:dyDescent="0.25">
      <c r="A80" s="3" t="s">
        <v>125</v>
      </c>
      <c r="B80" s="4">
        <v>43124</v>
      </c>
      <c r="C80">
        <v>19</v>
      </c>
      <c r="D80" t="s">
        <v>56</v>
      </c>
      <c r="E80" t="s">
        <v>27</v>
      </c>
      <c r="F80" t="s">
        <v>28</v>
      </c>
      <c r="G80" t="s">
        <v>19</v>
      </c>
      <c r="H80">
        <v>289</v>
      </c>
      <c r="I80">
        <v>8</v>
      </c>
      <c r="J80">
        <v>2312</v>
      </c>
    </row>
    <row r="81" spans="1:10" x14ac:dyDescent="0.25">
      <c r="A81" s="3" t="s">
        <v>126</v>
      </c>
      <c r="B81" s="4">
        <v>43124</v>
      </c>
      <c r="C81">
        <v>10</v>
      </c>
      <c r="D81" t="s">
        <v>58</v>
      </c>
      <c r="E81" t="s">
        <v>22</v>
      </c>
      <c r="F81" t="s">
        <v>23</v>
      </c>
      <c r="G81" t="s">
        <v>19</v>
      </c>
      <c r="H81">
        <v>289</v>
      </c>
      <c r="I81">
        <v>3</v>
      </c>
      <c r="J81">
        <v>867</v>
      </c>
    </row>
    <row r="82" spans="1:10" x14ac:dyDescent="0.25">
      <c r="A82" s="3" t="s">
        <v>127</v>
      </c>
      <c r="B82" s="4">
        <v>43124</v>
      </c>
      <c r="C82">
        <v>7</v>
      </c>
      <c r="D82" t="s">
        <v>88</v>
      </c>
      <c r="E82" t="s">
        <v>46</v>
      </c>
      <c r="F82" t="s">
        <v>23</v>
      </c>
      <c r="G82" t="s">
        <v>41</v>
      </c>
      <c r="H82">
        <v>399</v>
      </c>
      <c r="I82">
        <v>6</v>
      </c>
      <c r="J82">
        <v>2394</v>
      </c>
    </row>
    <row r="83" spans="1:10" x14ac:dyDescent="0.25">
      <c r="A83" s="3" t="s">
        <v>128</v>
      </c>
      <c r="B83" s="4">
        <v>43124</v>
      </c>
      <c r="C83">
        <v>5</v>
      </c>
      <c r="D83" t="s">
        <v>60</v>
      </c>
      <c r="E83" t="s">
        <v>17</v>
      </c>
      <c r="F83" t="s">
        <v>18</v>
      </c>
      <c r="G83" t="s">
        <v>31</v>
      </c>
      <c r="H83">
        <v>69</v>
      </c>
      <c r="I83">
        <v>1</v>
      </c>
      <c r="J83">
        <v>69</v>
      </c>
    </row>
    <row r="84" spans="1:10" x14ac:dyDescent="0.25">
      <c r="A84" s="3" t="s">
        <v>129</v>
      </c>
      <c r="B84" s="4">
        <v>43124</v>
      </c>
      <c r="C84">
        <v>10</v>
      </c>
      <c r="D84" t="s">
        <v>58</v>
      </c>
      <c r="E84" t="s">
        <v>46</v>
      </c>
      <c r="F84" t="s">
        <v>23</v>
      </c>
      <c r="G84" t="s">
        <v>31</v>
      </c>
      <c r="H84">
        <v>69</v>
      </c>
      <c r="I84">
        <v>2</v>
      </c>
      <c r="J84">
        <v>138</v>
      </c>
    </row>
    <row r="85" spans="1:10" x14ac:dyDescent="0.25">
      <c r="A85" s="3" t="s">
        <v>130</v>
      </c>
      <c r="B85" s="4">
        <v>43125</v>
      </c>
      <c r="C85">
        <v>18</v>
      </c>
      <c r="D85" t="s">
        <v>26</v>
      </c>
      <c r="E85" t="s">
        <v>36</v>
      </c>
      <c r="F85" t="s">
        <v>28</v>
      </c>
      <c r="G85" t="s">
        <v>41</v>
      </c>
      <c r="H85">
        <v>399</v>
      </c>
      <c r="I85">
        <v>1</v>
      </c>
      <c r="J85">
        <v>399</v>
      </c>
    </row>
    <row r="86" spans="1:10" x14ac:dyDescent="0.25">
      <c r="A86" s="3" t="s">
        <v>131</v>
      </c>
      <c r="B86" s="4">
        <v>43126</v>
      </c>
      <c r="C86">
        <v>4</v>
      </c>
      <c r="D86" t="s">
        <v>51</v>
      </c>
      <c r="E86" t="s">
        <v>68</v>
      </c>
      <c r="F86" t="s">
        <v>18</v>
      </c>
      <c r="G86" t="s">
        <v>41</v>
      </c>
      <c r="H86">
        <v>399</v>
      </c>
      <c r="I86">
        <v>9</v>
      </c>
      <c r="J86">
        <v>3591</v>
      </c>
    </row>
    <row r="87" spans="1:10" x14ac:dyDescent="0.25">
      <c r="A87" s="3" t="s">
        <v>132</v>
      </c>
      <c r="B87" s="4">
        <v>43126</v>
      </c>
      <c r="C87">
        <v>12</v>
      </c>
      <c r="D87" t="s">
        <v>66</v>
      </c>
      <c r="E87" t="s">
        <v>12</v>
      </c>
      <c r="F87" t="s">
        <v>13</v>
      </c>
      <c r="G87" t="s">
        <v>41</v>
      </c>
      <c r="H87">
        <v>399</v>
      </c>
      <c r="I87">
        <v>2</v>
      </c>
      <c r="J87">
        <v>798</v>
      </c>
    </row>
    <row r="88" spans="1:10" x14ac:dyDescent="0.25">
      <c r="A88" s="3" t="s">
        <v>133</v>
      </c>
      <c r="B88" s="4">
        <v>43127</v>
      </c>
      <c r="C88">
        <v>17</v>
      </c>
      <c r="D88" t="s">
        <v>35</v>
      </c>
      <c r="E88" t="s">
        <v>36</v>
      </c>
      <c r="F88" t="s">
        <v>28</v>
      </c>
      <c r="G88" t="s">
        <v>24</v>
      </c>
      <c r="H88">
        <v>159</v>
      </c>
      <c r="I88">
        <v>3</v>
      </c>
      <c r="J88">
        <v>477</v>
      </c>
    </row>
    <row r="89" spans="1:10" x14ac:dyDescent="0.25">
      <c r="A89" s="3" t="s">
        <v>134</v>
      </c>
      <c r="B89" s="4">
        <v>43127</v>
      </c>
      <c r="C89">
        <v>12</v>
      </c>
      <c r="D89" t="s">
        <v>66</v>
      </c>
      <c r="E89" t="s">
        <v>12</v>
      </c>
      <c r="F89" t="s">
        <v>13</v>
      </c>
      <c r="G89" t="s">
        <v>31</v>
      </c>
      <c r="H89">
        <v>69</v>
      </c>
      <c r="I89">
        <v>2</v>
      </c>
      <c r="J89">
        <v>138</v>
      </c>
    </row>
    <row r="90" spans="1:10" x14ac:dyDescent="0.25">
      <c r="A90" s="3" t="s">
        <v>135</v>
      </c>
      <c r="B90" s="4">
        <v>43127</v>
      </c>
      <c r="C90">
        <v>8</v>
      </c>
      <c r="D90" t="s">
        <v>45</v>
      </c>
      <c r="E90" t="s">
        <v>22</v>
      </c>
      <c r="F90" t="s">
        <v>23</v>
      </c>
      <c r="G90" t="s">
        <v>14</v>
      </c>
      <c r="H90">
        <v>199</v>
      </c>
      <c r="I90">
        <v>5</v>
      </c>
      <c r="J90">
        <v>995</v>
      </c>
    </row>
    <row r="91" spans="1:10" x14ac:dyDescent="0.25">
      <c r="A91" s="3" t="s">
        <v>136</v>
      </c>
      <c r="B91" s="4">
        <v>43127</v>
      </c>
      <c r="C91">
        <v>12</v>
      </c>
      <c r="D91" t="s">
        <v>66</v>
      </c>
      <c r="E91" t="s">
        <v>63</v>
      </c>
      <c r="F91" t="s">
        <v>13</v>
      </c>
      <c r="G91" t="s">
        <v>31</v>
      </c>
      <c r="H91">
        <v>69</v>
      </c>
      <c r="I91">
        <v>2</v>
      </c>
      <c r="J91">
        <v>138</v>
      </c>
    </row>
    <row r="92" spans="1:10" x14ac:dyDescent="0.25">
      <c r="A92" s="3" t="s">
        <v>137</v>
      </c>
      <c r="B92" s="4">
        <v>43127</v>
      </c>
      <c r="C92">
        <v>19</v>
      </c>
      <c r="D92" t="s">
        <v>56</v>
      </c>
      <c r="E92" t="s">
        <v>36</v>
      </c>
      <c r="F92" t="s">
        <v>28</v>
      </c>
      <c r="G92" t="s">
        <v>19</v>
      </c>
      <c r="H92">
        <v>289</v>
      </c>
      <c r="I92">
        <v>4</v>
      </c>
      <c r="J92">
        <v>1156</v>
      </c>
    </row>
    <row r="93" spans="1:10" x14ac:dyDescent="0.25">
      <c r="A93" s="3" t="s">
        <v>138</v>
      </c>
      <c r="B93" s="4">
        <v>43128</v>
      </c>
      <c r="C93">
        <v>20</v>
      </c>
      <c r="D93" t="s">
        <v>40</v>
      </c>
      <c r="E93" t="s">
        <v>27</v>
      </c>
      <c r="F93" t="s">
        <v>28</v>
      </c>
      <c r="G93" t="s">
        <v>41</v>
      </c>
      <c r="H93">
        <v>399</v>
      </c>
      <c r="I93">
        <v>6</v>
      </c>
      <c r="J93">
        <v>2394</v>
      </c>
    </row>
    <row r="94" spans="1:10" x14ac:dyDescent="0.25">
      <c r="A94" s="3" t="s">
        <v>139</v>
      </c>
      <c r="B94" s="4">
        <v>43129</v>
      </c>
      <c r="C94">
        <v>7</v>
      </c>
      <c r="D94" t="s">
        <v>88</v>
      </c>
      <c r="E94" t="s">
        <v>22</v>
      </c>
      <c r="F94" t="s">
        <v>23</v>
      </c>
      <c r="G94" t="s">
        <v>41</v>
      </c>
      <c r="H94">
        <v>399</v>
      </c>
      <c r="I94">
        <v>1</v>
      </c>
      <c r="J94">
        <v>399</v>
      </c>
    </row>
    <row r="95" spans="1:10" x14ac:dyDescent="0.25">
      <c r="A95" s="3" t="s">
        <v>140</v>
      </c>
      <c r="B95" s="4">
        <v>43129</v>
      </c>
      <c r="C95">
        <v>8</v>
      </c>
      <c r="D95" t="s">
        <v>45</v>
      </c>
      <c r="E95" t="s">
        <v>22</v>
      </c>
      <c r="F95" t="s">
        <v>23</v>
      </c>
      <c r="G95" t="s">
        <v>14</v>
      </c>
      <c r="H95">
        <v>199</v>
      </c>
      <c r="I95">
        <v>2</v>
      </c>
      <c r="J95">
        <v>398</v>
      </c>
    </row>
    <row r="96" spans="1:10" x14ac:dyDescent="0.25">
      <c r="A96" s="3" t="s">
        <v>141</v>
      </c>
      <c r="B96" s="4">
        <v>43129</v>
      </c>
      <c r="C96">
        <v>7</v>
      </c>
      <c r="D96" t="s">
        <v>88</v>
      </c>
      <c r="E96" t="s">
        <v>46</v>
      </c>
      <c r="F96" t="s">
        <v>23</v>
      </c>
      <c r="G96" t="s">
        <v>31</v>
      </c>
      <c r="H96">
        <v>69</v>
      </c>
      <c r="I96">
        <v>8</v>
      </c>
      <c r="J96">
        <v>552</v>
      </c>
    </row>
    <row r="97" spans="1:10" x14ac:dyDescent="0.25">
      <c r="A97" s="3" t="s">
        <v>142</v>
      </c>
      <c r="B97" s="4">
        <v>43130</v>
      </c>
      <c r="C97">
        <v>15</v>
      </c>
      <c r="D97" t="s">
        <v>118</v>
      </c>
      <c r="E97" t="s">
        <v>12</v>
      </c>
      <c r="F97" t="s">
        <v>13</v>
      </c>
      <c r="G97" t="s">
        <v>31</v>
      </c>
      <c r="H97">
        <v>69</v>
      </c>
      <c r="I97">
        <v>9</v>
      </c>
      <c r="J97">
        <v>621</v>
      </c>
    </row>
    <row r="98" spans="1:10" x14ac:dyDescent="0.25">
      <c r="A98" s="3" t="s">
        <v>143</v>
      </c>
      <c r="B98" s="4">
        <v>43130</v>
      </c>
      <c r="C98">
        <v>11</v>
      </c>
      <c r="D98" t="s">
        <v>11</v>
      </c>
      <c r="E98" t="s">
        <v>63</v>
      </c>
      <c r="F98" t="s">
        <v>13</v>
      </c>
      <c r="G98" t="s">
        <v>31</v>
      </c>
      <c r="H98">
        <v>69</v>
      </c>
      <c r="I98">
        <v>7</v>
      </c>
      <c r="J98">
        <v>483</v>
      </c>
    </row>
    <row r="99" spans="1:10" x14ac:dyDescent="0.25">
      <c r="A99" s="3" t="s">
        <v>144</v>
      </c>
      <c r="B99" s="4">
        <v>43130</v>
      </c>
      <c r="C99">
        <v>19</v>
      </c>
      <c r="D99" t="s">
        <v>56</v>
      </c>
      <c r="E99" t="s">
        <v>27</v>
      </c>
      <c r="F99" t="s">
        <v>28</v>
      </c>
      <c r="G99" t="s">
        <v>24</v>
      </c>
      <c r="H99">
        <v>159</v>
      </c>
      <c r="I99">
        <v>8</v>
      </c>
      <c r="J99">
        <v>1272</v>
      </c>
    </row>
    <row r="100" spans="1:10" x14ac:dyDescent="0.25">
      <c r="A100" s="3" t="s">
        <v>145</v>
      </c>
      <c r="B100" s="4">
        <v>43130</v>
      </c>
      <c r="C100">
        <v>8</v>
      </c>
      <c r="D100" t="s">
        <v>45</v>
      </c>
      <c r="E100" t="s">
        <v>46</v>
      </c>
      <c r="F100" t="s">
        <v>23</v>
      </c>
      <c r="G100" t="s">
        <v>14</v>
      </c>
      <c r="H100">
        <v>199</v>
      </c>
      <c r="I100">
        <v>9</v>
      </c>
      <c r="J100">
        <v>1791</v>
      </c>
    </row>
    <row r="101" spans="1:10" x14ac:dyDescent="0.25">
      <c r="A101" s="3" t="s">
        <v>146</v>
      </c>
      <c r="B101" s="4">
        <v>43130</v>
      </c>
      <c r="C101">
        <v>12</v>
      </c>
      <c r="D101" t="s">
        <v>66</v>
      </c>
      <c r="E101" t="s">
        <v>12</v>
      </c>
      <c r="F101" t="s">
        <v>13</v>
      </c>
      <c r="G101" t="s">
        <v>14</v>
      </c>
      <c r="H101">
        <v>199</v>
      </c>
      <c r="I101">
        <v>5</v>
      </c>
      <c r="J101">
        <v>995</v>
      </c>
    </row>
    <row r="102" spans="1:10" x14ac:dyDescent="0.25">
      <c r="A102" s="3" t="s">
        <v>147</v>
      </c>
      <c r="B102" s="4">
        <v>43131</v>
      </c>
      <c r="C102">
        <v>18</v>
      </c>
      <c r="D102" t="s">
        <v>26</v>
      </c>
      <c r="E102" t="s">
        <v>27</v>
      </c>
      <c r="F102" t="s">
        <v>28</v>
      </c>
      <c r="G102" t="s">
        <v>31</v>
      </c>
      <c r="H102">
        <v>69</v>
      </c>
      <c r="I102">
        <v>4</v>
      </c>
      <c r="J102">
        <v>276</v>
      </c>
    </row>
    <row r="103" spans="1:10" x14ac:dyDescent="0.25">
      <c r="A103" s="3" t="s">
        <v>148</v>
      </c>
      <c r="B103" s="4">
        <v>43132</v>
      </c>
      <c r="C103">
        <v>10</v>
      </c>
      <c r="D103" t="s">
        <v>58</v>
      </c>
      <c r="E103" t="s">
        <v>22</v>
      </c>
      <c r="F103" t="s">
        <v>23</v>
      </c>
      <c r="G103" t="s">
        <v>31</v>
      </c>
      <c r="H103">
        <v>69</v>
      </c>
      <c r="I103">
        <v>4</v>
      </c>
      <c r="J103">
        <v>276</v>
      </c>
    </row>
    <row r="104" spans="1:10" x14ac:dyDescent="0.25">
      <c r="A104" s="3" t="s">
        <v>149</v>
      </c>
      <c r="B104" s="4">
        <v>43132</v>
      </c>
      <c r="C104">
        <v>20</v>
      </c>
      <c r="D104" t="s">
        <v>40</v>
      </c>
      <c r="E104" t="s">
        <v>36</v>
      </c>
      <c r="F104" t="s">
        <v>28</v>
      </c>
      <c r="G104" t="s">
        <v>31</v>
      </c>
      <c r="H104">
        <v>69</v>
      </c>
      <c r="I104">
        <v>6</v>
      </c>
      <c r="J104">
        <v>414</v>
      </c>
    </row>
    <row r="105" spans="1:10" x14ac:dyDescent="0.25">
      <c r="A105" s="3" t="s">
        <v>150</v>
      </c>
      <c r="B105" s="4">
        <v>43133</v>
      </c>
      <c r="C105">
        <v>4</v>
      </c>
      <c r="D105" t="s">
        <v>51</v>
      </c>
      <c r="E105" t="s">
        <v>68</v>
      </c>
      <c r="F105" t="s">
        <v>18</v>
      </c>
      <c r="G105" t="s">
        <v>41</v>
      </c>
      <c r="H105">
        <v>399</v>
      </c>
      <c r="I105">
        <v>1</v>
      </c>
      <c r="J105">
        <v>399</v>
      </c>
    </row>
    <row r="106" spans="1:10" x14ac:dyDescent="0.25">
      <c r="A106" s="3" t="s">
        <v>151</v>
      </c>
      <c r="B106" s="4">
        <v>43133</v>
      </c>
      <c r="C106">
        <v>11</v>
      </c>
      <c r="D106" t="s">
        <v>11</v>
      </c>
      <c r="E106" t="s">
        <v>12</v>
      </c>
      <c r="F106" t="s">
        <v>13</v>
      </c>
      <c r="G106" t="s">
        <v>24</v>
      </c>
      <c r="H106">
        <v>159</v>
      </c>
      <c r="I106">
        <v>0</v>
      </c>
      <c r="J106">
        <v>0</v>
      </c>
    </row>
    <row r="107" spans="1:10" x14ac:dyDescent="0.25">
      <c r="A107" s="3" t="s">
        <v>152</v>
      </c>
      <c r="B107" s="4">
        <v>43133</v>
      </c>
      <c r="C107">
        <v>2</v>
      </c>
      <c r="D107" t="s">
        <v>106</v>
      </c>
      <c r="E107" t="s">
        <v>68</v>
      </c>
      <c r="F107" t="s">
        <v>18</v>
      </c>
      <c r="G107" t="s">
        <v>24</v>
      </c>
      <c r="H107">
        <v>159</v>
      </c>
      <c r="I107">
        <v>5</v>
      </c>
      <c r="J107">
        <v>795</v>
      </c>
    </row>
    <row r="108" spans="1:10" x14ac:dyDescent="0.25">
      <c r="A108" s="3" t="s">
        <v>153</v>
      </c>
      <c r="B108" s="4">
        <v>43133</v>
      </c>
      <c r="C108">
        <v>7</v>
      </c>
      <c r="D108" t="s">
        <v>88</v>
      </c>
      <c r="E108" t="s">
        <v>22</v>
      </c>
      <c r="F108" t="s">
        <v>23</v>
      </c>
      <c r="G108" t="s">
        <v>24</v>
      </c>
      <c r="H108">
        <v>159</v>
      </c>
      <c r="I108">
        <v>5</v>
      </c>
      <c r="J108">
        <v>795</v>
      </c>
    </row>
    <row r="109" spans="1:10" x14ac:dyDescent="0.25">
      <c r="A109" s="3" t="s">
        <v>154</v>
      </c>
      <c r="B109" s="4">
        <v>43133</v>
      </c>
      <c r="C109">
        <v>15</v>
      </c>
      <c r="D109" t="s">
        <v>118</v>
      </c>
      <c r="E109" t="s">
        <v>63</v>
      </c>
      <c r="F109" t="s">
        <v>13</v>
      </c>
      <c r="G109" t="s">
        <v>41</v>
      </c>
      <c r="H109">
        <v>399</v>
      </c>
      <c r="I109">
        <v>2</v>
      </c>
      <c r="J109">
        <v>798</v>
      </c>
    </row>
    <row r="110" spans="1:10" x14ac:dyDescent="0.25">
      <c r="A110" s="3" t="s">
        <v>155</v>
      </c>
      <c r="B110" s="4">
        <v>43133</v>
      </c>
      <c r="C110">
        <v>20</v>
      </c>
      <c r="D110" t="s">
        <v>40</v>
      </c>
      <c r="E110" t="s">
        <v>27</v>
      </c>
      <c r="F110" t="s">
        <v>28</v>
      </c>
      <c r="G110" t="s">
        <v>24</v>
      </c>
      <c r="H110">
        <v>159</v>
      </c>
      <c r="I110">
        <v>7</v>
      </c>
      <c r="J110">
        <v>1113</v>
      </c>
    </row>
    <row r="111" spans="1:10" x14ac:dyDescent="0.25">
      <c r="A111" s="3" t="s">
        <v>156</v>
      </c>
      <c r="B111" s="4">
        <v>43134</v>
      </c>
      <c r="C111">
        <v>16</v>
      </c>
      <c r="D111" t="s">
        <v>30</v>
      </c>
      <c r="E111" t="s">
        <v>27</v>
      </c>
      <c r="F111" t="s">
        <v>28</v>
      </c>
      <c r="G111" t="s">
        <v>14</v>
      </c>
      <c r="H111">
        <v>199</v>
      </c>
      <c r="I111">
        <v>6</v>
      </c>
      <c r="J111">
        <v>1194</v>
      </c>
    </row>
    <row r="112" spans="1:10" x14ac:dyDescent="0.25">
      <c r="A112" s="3" t="s">
        <v>157</v>
      </c>
      <c r="B112" s="4">
        <v>43134</v>
      </c>
      <c r="C112">
        <v>19</v>
      </c>
      <c r="D112" t="s">
        <v>56</v>
      </c>
      <c r="E112" t="s">
        <v>36</v>
      </c>
      <c r="F112" t="s">
        <v>28</v>
      </c>
      <c r="G112" t="s">
        <v>41</v>
      </c>
      <c r="H112">
        <v>399</v>
      </c>
      <c r="I112">
        <v>6</v>
      </c>
      <c r="J112">
        <v>2394</v>
      </c>
    </row>
    <row r="113" spans="1:10" x14ac:dyDescent="0.25">
      <c r="A113" s="3" t="s">
        <v>158</v>
      </c>
      <c r="B113" s="4">
        <v>43135</v>
      </c>
      <c r="C113">
        <v>1</v>
      </c>
      <c r="D113" t="s">
        <v>16</v>
      </c>
      <c r="E113" t="s">
        <v>17</v>
      </c>
      <c r="F113" t="s">
        <v>18</v>
      </c>
      <c r="G113" t="s">
        <v>41</v>
      </c>
      <c r="H113">
        <v>399</v>
      </c>
      <c r="I113">
        <v>2</v>
      </c>
      <c r="J113">
        <v>798</v>
      </c>
    </row>
    <row r="114" spans="1:10" x14ac:dyDescent="0.25">
      <c r="A114" s="3" t="s">
        <v>159</v>
      </c>
      <c r="B114" s="4">
        <v>43136</v>
      </c>
      <c r="C114">
        <v>17</v>
      </c>
      <c r="D114" t="s">
        <v>35</v>
      </c>
      <c r="E114" t="s">
        <v>27</v>
      </c>
      <c r="F114" t="s">
        <v>28</v>
      </c>
      <c r="G114" t="s">
        <v>41</v>
      </c>
      <c r="H114">
        <v>399</v>
      </c>
      <c r="I114">
        <v>5</v>
      </c>
      <c r="J114">
        <v>1995</v>
      </c>
    </row>
    <row r="115" spans="1:10" x14ac:dyDescent="0.25">
      <c r="A115" s="3" t="s">
        <v>160</v>
      </c>
      <c r="B115" s="4">
        <v>43136</v>
      </c>
      <c r="C115">
        <v>9</v>
      </c>
      <c r="D115" t="s">
        <v>21</v>
      </c>
      <c r="E115" t="s">
        <v>22</v>
      </c>
      <c r="F115" t="s">
        <v>23</v>
      </c>
      <c r="G115" t="s">
        <v>24</v>
      </c>
      <c r="H115">
        <v>159</v>
      </c>
      <c r="I115">
        <v>4</v>
      </c>
      <c r="J115">
        <v>636</v>
      </c>
    </row>
    <row r="116" spans="1:10" x14ac:dyDescent="0.25">
      <c r="A116" s="3" t="s">
        <v>161</v>
      </c>
      <c r="B116" s="4">
        <v>43136</v>
      </c>
      <c r="C116">
        <v>2</v>
      </c>
      <c r="D116" t="s">
        <v>106</v>
      </c>
      <c r="E116" t="s">
        <v>68</v>
      </c>
      <c r="F116" t="s">
        <v>18</v>
      </c>
      <c r="G116" t="s">
        <v>31</v>
      </c>
      <c r="H116">
        <v>69</v>
      </c>
      <c r="I116">
        <v>7</v>
      </c>
      <c r="J116">
        <v>483</v>
      </c>
    </row>
    <row r="117" spans="1:10" x14ac:dyDescent="0.25">
      <c r="A117" s="3" t="s">
        <v>162</v>
      </c>
      <c r="B117" s="4">
        <v>43136</v>
      </c>
      <c r="C117">
        <v>14</v>
      </c>
      <c r="D117" t="s">
        <v>38</v>
      </c>
      <c r="E117" t="s">
        <v>12</v>
      </c>
      <c r="F117" t="s">
        <v>13</v>
      </c>
      <c r="G117" t="s">
        <v>31</v>
      </c>
      <c r="H117">
        <v>69</v>
      </c>
      <c r="I117">
        <v>7</v>
      </c>
      <c r="J117">
        <v>483</v>
      </c>
    </row>
    <row r="118" spans="1:10" x14ac:dyDescent="0.25">
      <c r="A118" s="3" t="s">
        <v>163</v>
      </c>
      <c r="B118" s="4">
        <v>43136</v>
      </c>
      <c r="C118">
        <v>14</v>
      </c>
      <c r="D118" t="s">
        <v>38</v>
      </c>
      <c r="E118" t="s">
        <v>12</v>
      </c>
      <c r="F118" t="s">
        <v>13</v>
      </c>
      <c r="G118" t="s">
        <v>41</v>
      </c>
      <c r="H118">
        <v>399</v>
      </c>
      <c r="I118">
        <v>7</v>
      </c>
      <c r="J118">
        <v>2793</v>
      </c>
    </row>
    <row r="119" spans="1:10" x14ac:dyDescent="0.25">
      <c r="A119" s="3" t="s">
        <v>164</v>
      </c>
      <c r="B119" s="4">
        <v>43137</v>
      </c>
      <c r="C119">
        <v>5</v>
      </c>
      <c r="D119" t="s">
        <v>60</v>
      </c>
      <c r="E119" t="s">
        <v>17</v>
      </c>
      <c r="F119" t="s">
        <v>18</v>
      </c>
      <c r="G119" t="s">
        <v>19</v>
      </c>
      <c r="H119">
        <v>289</v>
      </c>
      <c r="I119">
        <v>2</v>
      </c>
      <c r="J119">
        <v>578</v>
      </c>
    </row>
    <row r="120" spans="1:10" x14ac:dyDescent="0.25">
      <c r="A120" s="3" t="s">
        <v>165</v>
      </c>
      <c r="B120" s="4">
        <v>43137</v>
      </c>
      <c r="C120">
        <v>5</v>
      </c>
      <c r="D120" t="s">
        <v>60</v>
      </c>
      <c r="E120" t="s">
        <v>17</v>
      </c>
      <c r="F120" t="s">
        <v>18</v>
      </c>
      <c r="G120" t="s">
        <v>14</v>
      </c>
      <c r="H120">
        <v>199</v>
      </c>
      <c r="I120">
        <v>2</v>
      </c>
      <c r="J120">
        <v>398</v>
      </c>
    </row>
    <row r="121" spans="1:10" x14ac:dyDescent="0.25">
      <c r="A121" s="3" t="s">
        <v>166</v>
      </c>
      <c r="B121" s="4">
        <v>43137</v>
      </c>
      <c r="C121">
        <v>14</v>
      </c>
      <c r="D121" t="s">
        <v>38</v>
      </c>
      <c r="E121" t="s">
        <v>12</v>
      </c>
      <c r="F121" t="s">
        <v>13</v>
      </c>
      <c r="G121" t="s">
        <v>24</v>
      </c>
      <c r="H121">
        <v>159</v>
      </c>
      <c r="I121">
        <v>3</v>
      </c>
      <c r="J121">
        <v>477</v>
      </c>
    </row>
    <row r="122" spans="1:10" x14ac:dyDescent="0.25">
      <c r="A122" s="3" t="s">
        <v>167</v>
      </c>
      <c r="B122" s="4">
        <v>43138</v>
      </c>
      <c r="C122">
        <v>15</v>
      </c>
      <c r="D122" t="s">
        <v>118</v>
      </c>
      <c r="E122" t="s">
        <v>12</v>
      </c>
      <c r="F122" t="s">
        <v>13</v>
      </c>
      <c r="G122" t="s">
        <v>14</v>
      </c>
      <c r="H122">
        <v>199</v>
      </c>
      <c r="I122">
        <v>3</v>
      </c>
      <c r="J122">
        <v>597</v>
      </c>
    </row>
    <row r="123" spans="1:10" x14ac:dyDescent="0.25">
      <c r="A123" s="3" t="s">
        <v>168</v>
      </c>
      <c r="B123" s="4">
        <v>43139</v>
      </c>
      <c r="C123">
        <v>8</v>
      </c>
      <c r="D123" t="s">
        <v>45</v>
      </c>
      <c r="E123" t="s">
        <v>46</v>
      </c>
      <c r="F123" t="s">
        <v>23</v>
      </c>
      <c r="G123" t="s">
        <v>31</v>
      </c>
      <c r="H123">
        <v>69</v>
      </c>
      <c r="I123">
        <v>6</v>
      </c>
      <c r="J123">
        <v>414</v>
      </c>
    </row>
    <row r="124" spans="1:10" x14ac:dyDescent="0.25">
      <c r="A124" s="3" t="s">
        <v>169</v>
      </c>
      <c r="B124" s="4">
        <v>43139</v>
      </c>
      <c r="C124">
        <v>2</v>
      </c>
      <c r="D124" t="s">
        <v>106</v>
      </c>
      <c r="E124" t="s">
        <v>17</v>
      </c>
      <c r="F124" t="s">
        <v>18</v>
      </c>
      <c r="G124" t="s">
        <v>19</v>
      </c>
      <c r="H124">
        <v>289</v>
      </c>
      <c r="I124">
        <v>6</v>
      </c>
      <c r="J124">
        <v>1734</v>
      </c>
    </row>
    <row r="125" spans="1:10" x14ac:dyDescent="0.25">
      <c r="A125" s="3" t="s">
        <v>170</v>
      </c>
      <c r="B125" s="4">
        <v>43139</v>
      </c>
      <c r="C125">
        <v>4</v>
      </c>
      <c r="D125" t="s">
        <v>51</v>
      </c>
      <c r="E125" t="s">
        <v>68</v>
      </c>
      <c r="F125" t="s">
        <v>18</v>
      </c>
      <c r="G125" t="s">
        <v>19</v>
      </c>
      <c r="H125">
        <v>289</v>
      </c>
      <c r="I125">
        <v>7</v>
      </c>
      <c r="J125">
        <v>2023</v>
      </c>
    </row>
    <row r="126" spans="1:10" x14ac:dyDescent="0.25">
      <c r="A126" s="3" t="s">
        <v>171</v>
      </c>
      <c r="B126" s="4">
        <v>43139</v>
      </c>
      <c r="C126">
        <v>10</v>
      </c>
      <c r="D126" t="s">
        <v>58</v>
      </c>
      <c r="E126" t="s">
        <v>22</v>
      </c>
      <c r="F126" t="s">
        <v>23</v>
      </c>
      <c r="G126" t="s">
        <v>24</v>
      </c>
      <c r="H126">
        <v>159</v>
      </c>
      <c r="I126">
        <v>0</v>
      </c>
      <c r="J126">
        <v>0</v>
      </c>
    </row>
    <row r="127" spans="1:10" x14ac:dyDescent="0.25">
      <c r="A127" s="3" t="s">
        <v>172</v>
      </c>
      <c r="B127" s="4">
        <v>43139</v>
      </c>
      <c r="C127">
        <v>18</v>
      </c>
      <c r="D127" t="s">
        <v>26</v>
      </c>
      <c r="E127" t="s">
        <v>27</v>
      </c>
      <c r="F127" t="s">
        <v>28</v>
      </c>
      <c r="G127" t="s">
        <v>41</v>
      </c>
      <c r="H127">
        <v>399</v>
      </c>
      <c r="I127">
        <v>4</v>
      </c>
      <c r="J127">
        <v>1596</v>
      </c>
    </row>
    <row r="128" spans="1:10" x14ac:dyDescent="0.25">
      <c r="A128" s="3" t="s">
        <v>173</v>
      </c>
      <c r="B128" s="4">
        <v>43139</v>
      </c>
      <c r="C128">
        <v>8</v>
      </c>
      <c r="D128" t="s">
        <v>45</v>
      </c>
      <c r="E128" t="s">
        <v>46</v>
      </c>
      <c r="F128" t="s">
        <v>23</v>
      </c>
      <c r="G128" t="s">
        <v>24</v>
      </c>
      <c r="H128">
        <v>159</v>
      </c>
      <c r="I128">
        <v>4</v>
      </c>
      <c r="J128">
        <v>636</v>
      </c>
    </row>
    <row r="129" spans="1:10" x14ac:dyDescent="0.25">
      <c r="A129" s="3" t="s">
        <v>174</v>
      </c>
      <c r="B129" s="4">
        <v>43140</v>
      </c>
      <c r="C129">
        <v>11</v>
      </c>
      <c r="D129" t="s">
        <v>11</v>
      </c>
      <c r="E129" t="s">
        <v>63</v>
      </c>
      <c r="F129" t="s">
        <v>13</v>
      </c>
      <c r="G129" t="s">
        <v>14</v>
      </c>
      <c r="H129">
        <v>199</v>
      </c>
      <c r="I129">
        <v>0</v>
      </c>
      <c r="J129">
        <v>0</v>
      </c>
    </row>
    <row r="130" spans="1:10" x14ac:dyDescent="0.25">
      <c r="A130" s="3" t="s">
        <v>175</v>
      </c>
      <c r="B130" s="4">
        <v>43141</v>
      </c>
      <c r="C130">
        <v>6</v>
      </c>
      <c r="D130" t="s">
        <v>48</v>
      </c>
      <c r="E130" t="s">
        <v>22</v>
      </c>
      <c r="F130" t="s">
        <v>23</v>
      </c>
      <c r="G130" t="s">
        <v>14</v>
      </c>
      <c r="H130">
        <v>199</v>
      </c>
      <c r="I130">
        <v>8</v>
      </c>
      <c r="J130">
        <v>1592</v>
      </c>
    </row>
    <row r="131" spans="1:10" x14ac:dyDescent="0.25">
      <c r="A131" s="3" t="s">
        <v>176</v>
      </c>
      <c r="B131" s="4">
        <v>43142</v>
      </c>
      <c r="C131">
        <v>16</v>
      </c>
      <c r="D131" t="s">
        <v>30</v>
      </c>
      <c r="E131" t="s">
        <v>27</v>
      </c>
      <c r="F131" t="s">
        <v>28</v>
      </c>
      <c r="G131" t="s">
        <v>14</v>
      </c>
      <c r="H131">
        <v>199</v>
      </c>
      <c r="I131">
        <v>0</v>
      </c>
      <c r="J131">
        <v>0</v>
      </c>
    </row>
    <row r="132" spans="1:10" x14ac:dyDescent="0.25">
      <c r="A132" s="3" t="s">
        <v>177</v>
      </c>
      <c r="B132" s="4">
        <v>43142</v>
      </c>
      <c r="C132">
        <v>10</v>
      </c>
      <c r="D132" t="s">
        <v>58</v>
      </c>
      <c r="E132" t="s">
        <v>22</v>
      </c>
      <c r="F132" t="s">
        <v>23</v>
      </c>
      <c r="G132" t="s">
        <v>41</v>
      </c>
      <c r="H132">
        <v>399</v>
      </c>
      <c r="I132">
        <v>3</v>
      </c>
      <c r="J132">
        <v>1197</v>
      </c>
    </row>
    <row r="133" spans="1:10" x14ac:dyDescent="0.25">
      <c r="A133" s="3" t="s">
        <v>178</v>
      </c>
      <c r="B133" s="4">
        <v>43142</v>
      </c>
      <c r="C133">
        <v>7</v>
      </c>
      <c r="D133" t="s">
        <v>88</v>
      </c>
      <c r="E133" t="s">
        <v>22</v>
      </c>
      <c r="F133" t="s">
        <v>23</v>
      </c>
      <c r="G133" t="s">
        <v>24</v>
      </c>
      <c r="H133">
        <v>159</v>
      </c>
      <c r="I133">
        <v>9</v>
      </c>
      <c r="J133">
        <v>1431</v>
      </c>
    </row>
    <row r="134" spans="1:10" x14ac:dyDescent="0.25">
      <c r="A134" s="3" t="s">
        <v>179</v>
      </c>
      <c r="B134" s="4">
        <v>43142</v>
      </c>
      <c r="C134">
        <v>12</v>
      </c>
      <c r="D134" t="s">
        <v>66</v>
      </c>
      <c r="E134" t="s">
        <v>12</v>
      </c>
      <c r="F134" t="s">
        <v>13</v>
      </c>
      <c r="G134" t="s">
        <v>41</v>
      </c>
      <c r="H134">
        <v>399</v>
      </c>
      <c r="I134">
        <v>9</v>
      </c>
      <c r="J134">
        <v>3591</v>
      </c>
    </row>
    <row r="135" spans="1:10" x14ac:dyDescent="0.25">
      <c r="A135" s="3" t="s">
        <v>180</v>
      </c>
      <c r="B135" s="4">
        <v>43143</v>
      </c>
      <c r="C135">
        <v>13</v>
      </c>
      <c r="D135" t="s">
        <v>33</v>
      </c>
      <c r="E135" t="s">
        <v>12</v>
      </c>
      <c r="F135" t="s">
        <v>13</v>
      </c>
      <c r="G135" t="s">
        <v>24</v>
      </c>
      <c r="H135">
        <v>159</v>
      </c>
      <c r="I135">
        <v>7</v>
      </c>
      <c r="J135">
        <v>1113</v>
      </c>
    </row>
    <row r="136" spans="1:10" x14ac:dyDescent="0.25">
      <c r="A136" s="3" t="s">
        <v>181</v>
      </c>
      <c r="B136" s="4">
        <v>43143</v>
      </c>
      <c r="C136">
        <v>16</v>
      </c>
      <c r="D136" t="s">
        <v>30</v>
      </c>
      <c r="E136" t="s">
        <v>27</v>
      </c>
      <c r="F136" t="s">
        <v>28</v>
      </c>
      <c r="G136" t="s">
        <v>31</v>
      </c>
      <c r="H136">
        <v>69</v>
      </c>
      <c r="I136">
        <v>5</v>
      </c>
      <c r="J136">
        <v>345</v>
      </c>
    </row>
    <row r="137" spans="1:10" x14ac:dyDescent="0.25">
      <c r="A137" s="3" t="s">
        <v>182</v>
      </c>
      <c r="B137" s="4">
        <v>43144</v>
      </c>
      <c r="C137">
        <v>6</v>
      </c>
      <c r="D137" t="s">
        <v>48</v>
      </c>
      <c r="E137" t="s">
        <v>46</v>
      </c>
      <c r="F137" t="s">
        <v>23</v>
      </c>
      <c r="G137" t="s">
        <v>14</v>
      </c>
      <c r="H137">
        <v>199</v>
      </c>
      <c r="I137">
        <v>9</v>
      </c>
      <c r="J137">
        <v>1791</v>
      </c>
    </row>
    <row r="138" spans="1:10" x14ac:dyDescent="0.25">
      <c r="A138" s="3" t="s">
        <v>183</v>
      </c>
      <c r="B138" s="4">
        <v>43144</v>
      </c>
      <c r="C138">
        <v>12</v>
      </c>
      <c r="D138" t="s">
        <v>66</v>
      </c>
      <c r="E138" t="s">
        <v>63</v>
      </c>
      <c r="F138" t="s">
        <v>13</v>
      </c>
      <c r="G138" t="s">
        <v>41</v>
      </c>
      <c r="H138">
        <v>399</v>
      </c>
      <c r="I138">
        <v>3</v>
      </c>
      <c r="J138">
        <v>1197</v>
      </c>
    </row>
    <row r="139" spans="1:10" x14ac:dyDescent="0.25">
      <c r="A139" s="3" t="s">
        <v>184</v>
      </c>
      <c r="B139" s="4">
        <v>43144</v>
      </c>
      <c r="C139">
        <v>14</v>
      </c>
      <c r="D139" t="s">
        <v>38</v>
      </c>
      <c r="E139" t="s">
        <v>63</v>
      </c>
      <c r="F139" t="s">
        <v>13</v>
      </c>
      <c r="G139" t="s">
        <v>41</v>
      </c>
      <c r="H139">
        <v>399</v>
      </c>
      <c r="I139">
        <v>3</v>
      </c>
      <c r="J139">
        <v>1197</v>
      </c>
    </row>
    <row r="140" spans="1:10" x14ac:dyDescent="0.25">
      <c r="A140" s="3" t="s">
        <v>185</v>
      </c>
      <c r="B140" s="4">
        <v>43144</v>
      </c>
      <c r="C140">
        <v>13</v>
      </c>
      <c r="D140" t="s">
        <v>33</v>
      </c>
      <c r="E140" t="s">
        <v>12</v>
      </c>
      <c r="F140" t="s">
        <v>13</v>
      </c>
      <c r="G140" t="s">
        <v>31</v>
      </c>
      <c r="H140">
        <v>69</v>
      </c>
      <c r="I140">
        <v>4</v>
      </c>
      <c r="J140">
        <v>276</v>
      </c>
    </row>
    <row r="141" spans="1:10" x14ac:dyDescent="0.25">
      <c r="A141" s="3" t="s">
        <v>186</v>
      </c>
      <c r="B141" s="4">
        <v>43144</v>
      </c>
      <c r="C141">
        <v>15</v>
      </c>
      <c r="D141" t="s">
        <v>118</v>
      </c>
      <c r="E141" t="s">
        <v>63</v>
      </c>
      <c r="F141" t="s">
        <v>13</v>
      </c>
      <c r="G141" t="s">
        <v>41</v>
      </c>
      <c r="H141">
        <v>399</v>
      </c>
      <c r="I141">
        <v>8</v>
      </c>
      <c r="J141">
        <v>3192</v>
      </c>
    </row>
    <row r="142" spans="1:10" x14ac:dyDescent="0.25">
      <c r="A142" s="3" t="s">
        <v>187</v>
      </c>
      <c r="B142" s="4">
        <v>43144</v>
      </c>
      <c r="C142">
        <v>10</v>
      </c>
      <c r="D142" t="s">
        <v>58</v>
      </c>
      <c r="E142" t="s">
        <v>22</v>
      </c>
      <c r="F142" t="s">
        <v>23</v>
      </c>
      <c r="G142" t="s">
        <v>24</v>
      </c>
      <c r="H142">
        <v>159</v>
      </c>
      <c r="I142">
        <v>8</v>
      </c>
      <c r="J142">
        <v>1272</v>
      </c>
    </row>
    <row r="143" spans="1:10" x14ac:dyDescent="0.25">
      <c r="A143" s="3" t="s">
        <v>188</v>
      </c>
      <c r="B143" s="4">
        <v>43144</v>
      </c>
      <c r="C143">
        <v>10</v>
      </c>
      <c r="D143" t="s">
        <v>58</v>
      </c>
      <c r="E143" t="s">
        <v>22</v>
      </c>
      <c r="F143" t="s">
        <v>23</v>
      </c>
      <c r="G143" t="s">
        <v>19</v>
      </c>
      <c r="H143">
        <v>289</v>
      </c>
      <c r="I143">
        <v>4</v>
      </c>
      <c r="J143">
        <v>1156</v>
      </c>
    </row>
    <row r="144" spans="1:10" x14ac:dyDescent="0.25">
      <c r="A144" s="3" t="s">
        <v>189</v>
      </c>
      <c r="B144" s="4">
        <v>43144</v>
      </c>
      <c r="C144">
        <v>7</v>
      </c>
      <c r="D144" t="s">
        <v>88</v>
      </c>
      <c r="E144" t="s">
        <v>46</v>
      </c>
      <c r="F144" t="s">
        <v>23</v>
      </c>
      <c r="G144" t="s">
        <v>19</v>
      </c>
      <c r="H144">
        <v>289</v>
      </c>
      <c r="I144">
        <v>5</v>
      </c>
      <c r="J144">
        <v>1445</v>
      </c>
    </row>
    <row r="145" spans="1:10" x14ac:dyDescent="0.25">
      <c r="A145" s="3" t="s">
        <v>190</v>
      </c>
      <c r="B145" s="4">
        <v>43144</v>
      </c>
      <c r="C145">
        <v>13</v>
      </c>
      <c r="D145" t="s">
        <v>33</v>
      </c>
      <c r="E145" t="s">
        <v>63</v>
      </c>
      <c r="F145" t="s">
        <v>13</v>
      </c>
      <c r="G145" t="s">
        <v>24</v>
      </c>
      <c r="H145">
        <v>159</v>
      </c>
      <c r="I145">
        <v>2</v>
      </c>
      <c r="J145">
        <v>318</v>
      </c>
    </row>
    <row r="146" spans="1:10" x14ac:dyDescent="0.25">
      <c r="A146" s="3" t="s">
        <v>191</v>
      </c>
      <c r="B146" s="4">
        <v>43144</v>
      </c>
      <c r="C146">
        <v>6</v>
      </c>
      <c r="D146" t="s">
        <v>48</v>
      </c>
      <c r="E146" t="s">
        <v>22</v>
      </c>
      <c r="F146" t="s">
        <v>23</v>
      </c>
      <c r="G146" t="s">
        <v>14</v>
      </c>
      <c r="H146">
        <v>199</v>
      </c>
      <c r="I146">
        <v>6</v>
      </c>
      <c r="J146">
        <v>1194</v>
      </c>
    </row>
    <row r="147" spans="1:10" x14ac:dyDescent="0.25">
      <c r="A147" s="3" t="s">
        <v>192</v>
      </c>
      <c r="B147" s="4">
        <v>43144</v>
      </c>
      <c r="C147">
        <v>8</v>
      </c>
      <c r="D147" t="s">
        <v>45</v>
      </c>
      <c r="E147" t="s">
        <v>46</v>
      </c>
      <c r="F147" t="s">
        <v>23</v>
      </c>
      <c r="G147" t="s">
        <v>14</v>
      </c>
      <c r="H147">
        <v>199</v>
      </c>
      <c r="I147">
        <v>2</v>
      </c>
      <c r="J147">
        <v>398</v>
      </c>
    </row>
    <row r="148" spans="1:10" x14ac:dyDescent="0.25">
      <c r="A148" s="3" t="s">
        <v>193</v>
      </c>
      <c r="B148" s="4">
        <v>43144</v>
      </c>
      <c r="C148">
        <v>13</v>
      </c>
      <c r="D148" t="s">
        <v>33</v>
      </c>
      <c r="E148" t="s">
        <v>63</v>
      </c>
      <c r="F148" t="s">
        <v>13</v>
      </c>
      <c r="G148" t="s">
        <v>24</v>
      </c>
      <c r="H148">
        <v>159</v>
      </c>
      <c r="I148">
        <v>5</v>
      </c>
      <c r="J148">
        <v>795</v>
      </c>
    </row>
    <row r="149" spans="1:10" x14ac:dyDescent="0.25">
      <c r="A149" s="3" t="s">
        <v>194</v>
      </c>
      <c r="B149" s="4">
        <v>43144</v>
      </c>
      <c r="C149">
        <v>2</v>
      </c>
      <c r="D149" t="s">
        <v>106</v>
      </c>
      <c r="E149" t="s">
        <v>68</v>
      </c>
      <c r="F149" t="s">
        <v>18</v>
      </c>
      <c r="G149" t="s">
        <v>41</v>
      </c>
      <c r="H149">
        <v>399</v>
      </c>
      <c r="I149">
        <v>2</v>
      </c>
      <c r="J149">
        <v>798</v>
      </c>
    </row>
    <row r="150" spans="1:10" x14ac:dyDescent="0.25">
      <c r="A150" s="3" t="s">
        <v>195</v>
      </c>
      <c r="B150" s="4">
        <v>43144</v>
      </c>
      <c r="C150">
        <v>12</v>
      </c>
      <c r="D150" t="s">
        <v>66</v>
      </c>
      <c r="E150" t="s">
        <v>63</v>
      </c>
      <c r="F150" t="s">
        <v>13</v>
      </c>
      <c r="G150" t="s">
        <v>19</v>
      </c>
      <c r="H150">
        <v>289</v>
      </c>
      <c r="I150">
        <v>8</v>
      </c>
      <c r="J150">
        <v>2312</v>
      </c>
    </row>
    <row r="151" spans="1:10" x14ac:dyDescent="0.25">
      <c r="A151" s="3" t="s">
        <v>196</v>
      </c>
      <c r="B151" s="4">
        <v>43144</v>
      </c>
      <c r="C151">
        <v>8</v>
      </c>
      <c r="D151" t="s">
        <v>45</v>
      </c>
      <c r="E151" t="s">
        <v>46</v>
      </c>
      <c r="F151" t="s">
        <v>23</v>
      </c>
      <c r="G151" t="s">
        <v>14</v>
      </c>
      <c r="H151">
        <v>199</v>
      </c>
      <c r="I151">
        <v>1</v>
      </c>
      <c r="J151">
        <v>199</v>
      </c>
    </row>
    <row r="152" spans="1:10" x14ac:dyDescent="0.25">
      <c r="A152" s="3" t="s">
        <v>197</v>
      </c>
      <c r="B152" s="4">
        <v>43144</v>
      </c>
      <c r="C152">
        <v>20</v>
      </c>
      <c r="D152" t="s">
        <v>40</v>
      </c>
      <c r="E152" t="s">
        <v>27</v>
      </c>
      <c r="F152" t="s">
        <v>28</v>
      </c>
      <c r="G152" t="s">
        <v>14</v>
      </c>
      <c r="H152">
        <v>199</v>
      </c>
      <c r="I152">
        <v>8</v>
      </c>
      <c r="J152">
        <v>1592</v>
      </c>
    </row>
    <row r="153" spans="1:10" x14ac:dyDescent="0.25">
      <c r="A153" s="3" t="s">
        <v>198</v>
      </c>
      <c r="B153" s="4">
        <v>43144</v>
      </c>
      <c r="C153">
        <v>12</v>
      </c>
      <c r="D153" t="s">
        <v>66</v>
      </c>
      <c r="E153" t="s">
        <v>12</v>
      </c>
      <c r="F153" t="s">
        <v>13</v>
      </c>
      <c r="G153" t="s">
        <v>24</v>
      </c>
      <c r="H153">
        <v>159</v>
      </c>
      <c r="I153">
        <v>6</v>
      </c>
      <c r="J153">
        <v>954</v>
      </c>
    </row>
    <row r="154" spans="1:10" x14ac:dyDescent="0.25">
      <c r="A154" s="3" t="s">
        <v>199</v>
      </c>
      <c r="B154" s="4">
        <v>43144</v>
      </c>
      <c r="C154">
        <v>2</v>
      </c>
      <c r="D154" t="s">
        <v>106</v>
      </c>
      <c r="E154" t="s">
        <v>68</v>
      </c>
      <c r="F154" t="s">
        <v>18</v>
      </c>
      <c r="G154" t="s">
        <v>19</v>
      </c>
      <c r="H154">
        <v>289</v>
      </c>
      <c r="I154">
        <v>2</v>
      </c>
      <c r="J154">
        <v>578</v>
      </c>
    </row>
    <row r="155" spans="1:10" x14ac:dyDescent="0.25">
      <c r="A155" s="3" t="s">
        <v>200</v>
      </c>
      <c r="B155" s="4">
        <v>43145</v>
      </c>
      <c r="C155">
        <v>8</v>
      </c>
      <c r="D155" t="s">
        <v>45</v>
      </c>
      <c r="E155" t="s">
        <v>22</v>
      </c>
      <c r="F155" t="s">
        <v>23</v>
      </c>
      <c r="G155" t="s">
        <v>31</v>
      </c>
      <c r="H155">
        <v>69</v>
      </c>
      <c r="I155">
        <v>8</v>
      </c>
      <c r="J155">
        <v>552</v>
      </c>
    </row>
    <row r="156" spans="1:10" x14ac:dyDescent="0.25">
      <c r="A156" s="3" t="s">
        <v>201</v>
      </c>
      <c r="B156" s="4">
        <v>43146</v>
      </c>
      <c r="C156">
        <v>15</v>
      </c>
      <c r="D156" t="s">
        <v>118</v>
      </c>
      <c r="E156" t="s">
        <v>12</v>
      </c>
      <c r="F156" t="s">
        <v>13</v>
      </c>
      <c r="G156" t="s">
        <v>14</v>
      </c>
      <c r="H156">
        <v>199</v>
      </c>
      <c r="I156">
        <v>9</v>
      </c>
      <c r="J156">
        <v>1791</v>
      </c>
    </row>
    <row r="157" spans="1:10" x14ac:dyDescent="0.25">
      <c r="A157" s="3" t="s">
        <v>202</v>
      </c>
      <c r="B157" s="4">
        <v>43146</v>
      </c>
      <c r="C157">
        <v>18</v>
      </c>
      <c r="D157" t="s">
        <v>26</v>
      </c>
      <c r="E157" t="s">
        <v>36</v>
      </c>
      <c r="F157" t="s">
        <v>28</v>
      </c>
      <c r="G157" t="s">
        <v>24</v>
      </c>
      <c r="H157">
        <v>159</v>
      </c>
      <c r="I157">
        <v>4</v>
      </c>
      <c r="J157">
        <v>636</v>
      </c>
    </row>
    <row r="158" spans="1:10" x14ac:dyDescent="0.25">
      <c r="A158" s="3" t="s">
        <v>203</v>
      </c>
      <c r="B158" s="4">
        <v>43147</v>
      </c>
      <c r="C158">
        <v>13</v>
      </c>
      <c r="D158" t="s">
        <v>33</v>
      </c>
      <c r="E158" t="s">
        <v>12</v>
      </c>
      <c r="F158" t="s">
        <v>13</v>
      </c>
      <c r="G158" t="s">
        <v>19</v>
      </c>
      <c r="H158">
        <v>289</v>
      </c>
      <c r="I158">
        <v>3</v>
      </c>
      <c r="J158">
        <v>867</v>
      </c>
    </row>
    <row r="159" spans="1:10" x14ac:dyDescent="0.25">
      <c r="A159" s="3" t="s">
        <v>204</v>
      </c>
      <c r="B159" s="4">
        <v>43147</v>
      </c>
      <c r="C159">
        <v>11</v>
      </c>
      <c r="D159" t="s">
        <v>11</v>
      </c>
      <c r="E159" t="s">
        <v>63</v>
      </c>
      <c r="F159" t="s">
        <v>13</v>
      </c>
      <c r="G159" t="s">
        <v>14</v>
      </c>
      <c r="H159">
        <v>199</v>
      </c>
      <c r="I159">
        <v>4</v>
      </c>
      <c r="J159">
        <v>796</v>
      </c>
    </row>
    <row r="160" spans="1:10" x14ac:dyDescent="0.25">
      <c r="A160" s="3" t="s">
        <v>205</v>
      </c>
      <c r="B160" s="4">
        <v>43147</v>
      </c>
      <c r="C160">
        <v>20</v>
      </c>
      <c r="D160" t="s">
        <v>40</v>
      </c>
      <c r="E160" t="s">
        <v>27</v>
      </c>
      <c r="F160" t="s">
        <v>28</v>
      </c>
      <c r="G160" t="s">
        <v>24</v>
      </c>
      <c r="H160">
        <v>159</v>
      </c>
      <c r="I160">
        <v>6</v>
      </c>
      <c r="J160">
        <v>954</v>
      </c>
    </row>
    <row r="161" spans="1:10" x14ac:dyDescent="0.25">
      <c r="A161" s="3" t="s">
        <v>206</v>
      </c>
      <c r="B161" s="4">
        <v>43147</v>
      </c>
      <c r="C161">
        <v>1</v>
      </c>
      <c r="D161" t="s">
        <v>16</v>
      </c>
      <c r="E161" t="s">
        <v>17</v>
      </c>
      <c r="F161" t="s">
        <v>18</v>
      </c>
      <c r="G161" t="s">
        <v>14</v>
      </c>
      <c r="H161">
        <v>199</v>
      </c>
      <c r="I161">
        <v>9</v>
      </c>
      <c r="J161">
        <v>1791</v>
      </c>
    </row>
    <row r="162" spans="1:10" x14ac:dyDescent="0.25">
      <c r="A162" s="3" t="s">
        <v>207</v>
      </c>
      <c r="B162" s="4">
        <v>43147</v>
      </c>
      <c r="C162">
        <v>8</v>
      </c>
      <c r="D162" t="s">
        <v>45</v>
      </c>
      <c r="E162" t="s">
        <v>46</v>
      </c>
      <c r="F162" t="s">
        <v>23</v>
      </c>
      <c r="G162" t="s">
        <v>14</v>
      </c>
      <c r="H162">
        <v>199</v>
      </c>
      <c r="I162">
        <v>2</v>
      </c>
      <c r="J162">
        <v>398</v>
      </c>
    </row>
    <row r="163" spans="1:10" x14ac:dyDescent="0.25">
      <c r="A163" s="3" t="s">
        <v>208</v>
      </c>
      <c r="B163" s="4">
        <v>43147</v>
      </c>
      <c r="C163">
        <v>15</v>
      </c>
      <c r="D163" t="s">
        <v>118</v>
      </c>
      <c r="E163" t="s">
        <v>63</v>
      </c>
      <c r="F163" t="s">
        <v>13</v>
      </c>
      <c r="G163" t="s">
        <v>31</v>
      </c>
      <c r="H163">
        <v>69</v>
      </c>
      <c r="I163">
        <v>5</v>
      </c>
      <c r="J163">
        <v>345</v>
      </c>
    </row>
    <row r="164" spans="1:10" x14ac:dyDescent="0.25">
      <c r="A164" s="3" t="s">
        <v>209</v>
      </c>
      <c r="B164" s="4">
        <v>43147</v>
      </c>
      <c r="C164">
        <v>19</v>
      </c>
      <c r="D164" t="s">
        <v>56</v>
      </c>
      <c r="E164" t="s">
        <v>27</v>
      </c>
      <c r="F164" t="s">
        <v>28</v>
      </c>
      <c r="G164" t="s">
        <v>19</v>
      </c>
      <c r="H164">
        <v>289</v>
      </c>
      <c r="I164">
        <v>7</v>
      </c>
      <c r="J164">
        <v>2023</v>
      </c>
    </row>
    <row r="165" spans="1:10" x14ac:dyDescent="0.25">
      <c r="A165" s="3" t="s">
        <v>210</v>
      </c>
      <c r="B165" s="4">
        <v>43148</v>
      </c>
      <c r="C165">
        <v>13</v>
      </c>
      <c r="D165" t="s">
        <v>33</v>
      </c>
      <c r="E165" t="s">
        <v>63</v>
      </c>
      <c r="F165" t="s">
        <v>13</v>
      </c>
      <c r="G165" t="s">
        <v>31</v>
      </c>
      <c r="H165">
        <v>69</v>
      </c>
      <c r="I165">
        <v>1</v>
      </c>
      <c r="J165">
        <v>69</v>
      </c>
    </row>
    <row r="166" spans="1:10" x14ac:dyDescent="0.25">
      <c r="A166" s="3" t="s">
        <v>211</v>
      </c>
      <c r="B166" s="4">
        <v>43148</v>
      </c>
      <c r="C166">
        <v>4</v>
      </c>
      <c r="D166" t="s">
        <v>51</v>
      </c>
      <c r="E166" t="s">
        <v>17</v>
      </c>
      <c r="F166" t="s">
        <v>18</v>
      </c>
      <c r="G166" t="s">
        <v>24</v>
      </c>
      <c r="H166">
        <v>159</v>
      </c>
      <c r="I166">
        <v>1</v>
      </c>
      <c r="J166">
        <v>159</v>
      </c>
    </row>
    <row r="167" spans="1:10" x14ac:dyDescent="0.25">
      <c r="A167" s="3" t="s">
        <v>212</v>
      </c>
      <c r="B167" s="4">
        <v>43149</v>
      </c>
      <c r="C167">
        <v>15</v>
      </c>
      <c r="D167" t="s">
        <v>118</v>
      </c>
      <c r="E167" t="s">
        <v>12</v>
      </c>
      <c r="F167" t="s">
        <v>13</v>
      </c>
      <c r="G167" t="s">
        <v>31</v>
      </c>
      <c r="H167">
        <v>69</v>
      </c>
      <c r="I167">
        <v>0</v>
      </c>
      <c r="J167">
        <v>0</v>
      </c>
    </row>
    <row r="168" spans="1:10" x14ac:dyDescent="0.25">
      <c r="A168" s="3" t="s">
        <v>213</v>
      </c>
      <c r="B168" s="4">
        <v>43149</v>
      </c>
      <c r="C168">
        <v>12</v>
      </c>
      <c r="D168" t="s">
        <v>66</v>
      </c>
      <c r="E168" t="s">
        <v>63</v>
      </c>
      <c r="F168" t="s">
        <v>13</v>
      </c>
      <c r="G168" t="s">
        <v>31</v>
      </c>
      <c r="H168">
        <v>69</v>
      </c>
      <c r="I168">
        <v>1</v>
      </c>
      <c r="J168">
        <v>69</v>
      </c>
    </row>
    <row r="169" spans="1:10" x14ac:dyDescent="0.25">
      <c r="A169" s="3" t="s">
        <v>214</v>
      </c>
      <c r="B169" s="4">
        <v>43149</v>
      </c>
      <c r="C169">
        <v>7</v>
      </c>
      <c r="D169" t="s">
        <v>88</v>
      </c>
      <c r="E169" t="s">
        <v>22</v>
      </c>
      <c r="F169" t="s">
        <v>23</v>
      </c>
      <c r="G169" t="s">
        <v>24</v>
      </c>
      <c r="H169">
        <v>159</v>
      </c>
      <c r="I169">
        <v>2</v>
      </c>
      <c r="J169">
        <v>318</v>
      </c>
    </row>
    <row r="170" spans="1:10" x14ac:dyDescent="0.25">
      <c r="A170" s="3" t="s">
        <v>215</v>
      </c>
      <c r="B170" s="4">
        <v>43149</v>
      </c>
      <c r="C170">
        <v>10</v>
      </c>
      <c r="D170" t="s">
        <v>58</v>
      </c>
      <c r="E170" t="s">
        <v>46</v>
      </c>
      <c r="F170" t="s">
        <v>23</v>
      </c>
      <c r="G170" t="s">
        <v>31</v>
      </c>
      <c r="H170">
        <v>69</v>
      </c>
      <c r="I170">
        <v>4</v>
      </c>
      <c r="J170">
        <v>276</v>
      </c>
    </row>
    <row r="171" spans="1:10" x14ac:dyDescent="0.25">
      <c r="A171" s="3" t="s">
        <v>216</v>
      </c>
      <c r="B171" s="4">
        <v>43149</v>
      </c>
      <c r="C171">
        <v>6</v>
      </c>
      <c r="D171" t="s">
        <v>48</v>
      </c>
      <c r="E171" t="s">
        <v>46</v>
      </c>
      <c r="F171" t="s">
        <v>23</v>
      </c>
      <c r="G171" t="s">
        <v>31</v>
      </c>
      <c r="H171">
        <v>69</v>
      </c>
      <c r="I171">
        <v>3</v>
      </c>
      <c r="J171">
        <v>207</v>
      </c>
    </row>
    <row r="172" spans="1:10" x14ac:dyDescent="0.25">
      <c r="A172" s="3" t="s">
        <v>217</v>
      </c>
      <c r="B172" s="4">
        <v>43150</v>
      </c>
      <c r="C172">
        <v>8</v>
      </c>
      <c r="D172" t="s">
        <v>45</v>
      </c>
      <c r="E172" t="s">
        <v>46</v>
      </c>
      <c r="F172" t="s">
        <v>23</v>
      </c>
      <c r="G172" t="s">
        <v>41</v>
      </c>
      <c r="H172">
        <v>399</v>
      </c>
      <c r="I172">
        <v>6</v>
      </c>
      <c r="J172">
        <v>2394</v>
      </c>
    </row>
    <row r="173" spans="1:10" x14ac:dyDescent="0.25">
      <c r="A173" s="3" t="s">
        <v>218</v>
      </c>
      <c r="B173" s="4">
        <v>43150</v>
      </c>
      <c r="C173">
        <v>11</v>
      </c>
      <c r="D173" t="s">
        <v>11</v>
      </c>
      <c r="E173" t="s">
        <v>12</v>
      </c>
      <c r="F173" t="s">
        <v>13</v>
      </c>
      <c r="G173" t="s">
        <v>31</v>
      </c>
      <c r="H173">
        <v>69</v>
      </c>
      <c r="I173">
        <v>5</v>
      </c>
      <c r="J173">
        <v>345</v>
      </c>
    </row>
    <row r="174" spans="1:10" x14ac:dyDescent="0.25">
      <c r="A174" s="3" t="s">
        <v>219</v>
      </c>
      <c r="B174" s="4">
        <v>43150</v>
      </c>
      <c r="C174">
        <v>2</v>
      </c>
      <c r="D174" t="s">
        <v>106</v>
      </c>
      <c r="E174" t="s">
        <v>68</v>
      </c>
      <c r="F174" t="s">
        <v>18</v>
      </c>
      <c r="G174" t="s">
        <v>41</v>
      </c>
      <c r="H174">
        <v>399</v>
      </c>
      <c r="I174">
        <v>1</v>
      </c>
      <c r="J174">
        <v>399</v>
      </c>
    </row>
    <row r="175" spans="1:10" x14ac:dyDescent="0.25">
      <c r="A175" s="3" t="s">
        <v>220</v>
      </c>
      <c r="B175" s="4">
        <v>43150</v>
      </c>
      <c r="C175">
        <v>6</v>
      </c>
      <c r="D175" t="s">
        <v>48</v>
      </c>
      <c r="E175" t="s">
        <v>46</v>
      </c>
      <c r="F175" t="s">
        <v>23</v>
      </c>
      <c r="G175" t="s">
        <v>41</v>
      </c>
      <c r="H175">
        <v>399</v>
      </c>
      <c r="I175">
        <v>6</v>
      </c>
      <c r="J175">
        <v>2394</v>
      </c>
    </row>
    <row r="176" spans="1:10" x14ac:dyDescent="0.25">
      <c r="A176" s="3" t="s">
        <v>221</v>
      </c>
      <c r="B176" s="4">
        <v>43151</v>
      </c>
      <c r="C176">
        <v>11</v>
      </c>
      <c r="D176" t="s">
        <v>11</v>
      </c>
      <c r="E176" t="s">
        <v>12</v>
      </c>
      <c r="F176" t="s">
        <v>13</v>
      </c>
      <c r="G176" t="s">
        <v>19</v>
      </c>
      <c r="H176">
        <v>289</v>
      </c>
      <c r="I176">
        <v>5</v>
      </c>
      <c r="J176">
        <v>1445</v>
      </c>
    </row>
    <row r="177" spans="1:10" x14ac:dyDescent="0.25">
      <c r="A177" s="3" t="s">
        <v>222</v>
      </c>
      <c r="B177" s="4">
        <v>43152</v>
      </c>
      <c r="C177">
        <v>13</v>
      </c>
      <c r="D177" t="s">
        <v>33</v>
      </c>
      <c r="E177" t="s">
        <v>63</v>
      </c>
      <c r="F177" t="s">
        <v>13</v>
      </c>
      <c r="G177" t="s">
        <v>14</v>
      </c>
      <c r="H177">
        <v>199</v>
      </c>
      <c r="I177">
        <v>6</v>
      </c>
      <c r="J177">
        <v>1194</v>
      </c>
    </row>
    <row r="178" spans="1:10" x14ac:dyDescent="0.25">
      <c r="A178" s="3" t="s">
        <v>223</v>
      </c>
      <c r="B178" s="4">
        <v>43152</v>
      </c>
      <c r="C178">
        <v>8</v>
      </c>
      <c r="D178" t="s">
        <v>45</v>
      </c>
      <c r="E178" t="s">
        <v>46</v>
      </c>
      <c r="F178" t="s">
        <v>23</v>
      </c>
      <c r="G178" t="s">
        <v>19</v>
      </c>
      <c r="H178">
        <v>289</v>
      </c>
      <c r="I178">
        <v>1</v>
      </c>
      <c r="J178">
        <v>289</v>
      </c>
    </row>
    <row r="179" spans="1:10" x14ac:dyDescent="0.25">
      <c r="A179" s="3" t="s">
        <v>224</v>
      </c>
      <c r="B179" s="4">
        <v>43152</v>
      </c>
      <c r="C179">
        <v>13</v>
      </c>
      <c r="D179" t="s">
        <v>33</v>
      </c>
      <c r="E179" t="s">
        <v>12</v>
      </c>
      <c r="F179" t="s">
        <v>13</v>
      </c>
      <c r="G179" t="s">
        <v>24</v>
      </c>
      <c r="H179">
        <v>159</v>
      </c>
      <c r="I179">
        <v>1</v>
      </c>
      <c r="J179">
        <v>159</v>
      </c>
    </row>
    <row r="180" spans="1:10" x14ac:dyDescent="0.25">
      <c r="A180" s="3" t="s">
        <v>225</v>
      </c>
      <c r="B180" s="4">
        <v>43152</v>
      </c>
      <c r="C180">
        <v>1</v>
      </c>
      <c r="D180" t="s">
        <v>16</v>
      </c>
      <c r="E180" t="s">
        <v>17</v>
      </c>
      <c r="F180" t="s">
        <v>18</v>
      </c>
      <c r="G180" t="s">
        <v>19</v>
      </c>
      <c r="H180">
        <v>289</v>
      </c>
      <c r="I180">
        <v>2</v>
      </c>
      <c r="J180">
        <v>578</v>
      </c>
    </row>
    <row r="181" spans="1:10" x14ac:dyDescent="0.25">
      <c r="A181" s="3" t="s">
        <v>226</v>
      </c>
      <c r="B181" s="4">
        <v>43152</v>
      </c>
      <c r="C181">
        <v>20</v>
      </c>
      <c r="D181" t="s">
        <v>40</v>
      </c>
      <c r="E181" t="s">
        <v>27</v>
      </c>
      <c r="F181" t="s">
        <v>28</v>
      </c>
      <c r="G181" t="s">
        <v>31</v>
      </c>
      <c r="H181">
        <v>69</v>
      </c>
      <c r="I181">
        <v>3</v>
      </c>
      <c r="J181">
        <v>207</v>
      </c>
    </row>
    <row r="182" spans="1:10" x14ac:dyDescent="0.25">
      <c r="A182" s="3" t="s">
        <v>227</v>
      </c>
      <c r="B182" s="4">
        <v>43152</v>
      </c>
      <c r="C182">
        <v>20</v>
      </c>
      <c r="D182" t="s">
        <v>40</v>
      </c>
      <c r="E182" t="s">
        <v>36</v>
      </c>
      <c r="F182" t="s">
        <v>28</v>
      </c>
      <c r="G182" t="s">
        <v>31</v>
      </c>
      <c r="H182">
        <v>69</v>
      </c>
      <c r="I182">
        <v>1</v>
      </c>
      <c r="J182">
        <v>69</v>
      </c>
    </row>
    <row r="183" spans="1:10" x14ac:dyDescent="0.25">
      <c r="A183" s="3" t="s">
        <v>228</v>
      </c>
      <c r="B183" s="4">
        <v>43152</v>
      </c>
      <c r="C183">
        <v>1</v>
      </c>
      <c r="D183" t="s">
        <v>16</v>
      </c>
      <c r="E183" t="s">
        <v>17</v>
      </c>
      <c r="F183" t="s">
        <v>18</v>
      </c>
      <c r="G183" t="s">
        <v>24</v>
      </c>
      <c r="H183">
        <v>159</v>
      </c>
      <c r="I183">
        <v>2</v>
      </c>
      <c r="J183">
        <v>318</v>
      </c>
    </row>
    <row r="184" spans="1:10" x14ac:dyDescent="0.25">
      <c r="A184" s="3" t="s">
        <v>229</v>
      </c>
      <c r="B184" s="4">
        <v>43153</v>
      </c>
      <c r="C184">
        <v>10</v>
      </c>
      <c r="D184" t="s">
        <v>58</v>
      </c>
      <c r="E184" t="s">
        <v>22</v>
      </c>
      <c r="F184" t="s">
        <v>23</v>
      </c>
      <c r="G184" t="s">
        <v>14</v>
      </c>
      <c r="H184">
        <v>199</v>
      </c>
      <c r="I184">
        <v>2</v>
      </c>
      <c r="J184">
        <v>398</v>
      </c>
    </row>
    <row r="185" spans="1:10" x14ac:dyDescent="0.25">
      <c r="A185" s="3" t="s">
        <v>230</v>
      </c>
      <c r="B185" s="4">
        <v>43154</v>
      </c>
      <c r="C185">
        <v>12</v>
      </c>
      <c r="D185" t="s">
        <v>66</v>
      </c>
      <c r="E185" t="s">
        <v>63</v>
      </c>
      <c r="F185" t="s">
        <v>13</v>
      </c>
      <c r="G185" t="s">
        <v>24</v>
      </c>
      <c r="H185">
        <v>159</v>
      </c>
      <c r="I185">
        <v>7</v>
      </c>
      <c r="J185">
        <v>1113</v>
      </c>
    </row>
    <row r="186" spans="1:10" x14ac:dyDescent="0.25">
      <c r="A186" s="3" t="s">
        <v>231</v>
      </c>
      <c r="B186" s="4">
        <v>43154</v>
      </c>
      <c r="C186">
        <v>4</v>
      </c>
      <c r="D186" t="s">
        <v>51</v>
      </c>
      <c r="E186" t="s">
        <v>68</v>
      </c>
      <c r="F186" t="s">
        <v>18</v>
      </c>
      <c r="G186" t="s">
        <v>41</v>
      </c>
      <c r="H186">
        <v>399</v>
      </c>
      <c r="I186">
        <v>5</v>
      </c>
      <c r="J186">
        <v>1995</v>
      </c>
    </row>
    <row r="187" spans="1:10" x14ac:dyDescent="0.25">
      <c r="A187" s="3" t="s">
        <v>232</v>
      </c>
      <c r="B187" s="4">
        <v>43154</v>
      </c>
      <c r="C187">
        <v>5</v>
      </c>
      <c r="D187" t="s">
        <v>60</v>
      </c>
      <c r="E187" t="s">
        <v>68</v>
      </c>
      <c r="F187" t="s">
        <v>18</v>
      </c>
      <c r="G187" t="s">
        <v>19</v>
      </c>
      <c r="H187">
        <v>289</v>
      </c>
      <c r="I187">
        <v>4</v>
      </c>
      <c r="J187">
        <v>1156</v>
      </c>
    </row>
    <row r="188" spans="1:10" x14ac:dyDescent="0.25">
      <c r="A188" s="3" t="s">
        <v>233</v>
      </c>
      <c r="B188" s="4">
        <v>43155</v>
      </c>
      <c r="C188">
        <v>17</v>
      </c>
      <c r="D188" t="s">
        <v>35</v>
      </c>
      <c r="E188" t="s">
        <v>27</v>
      </c>
      <c r="F188" t="s">
        <v>28</v>
      </c>
      <c r="G188" t="s">
        <v>41</v>
      </c>
      <c r="H188">
        <v>399</v>
      </c>
      <c r="I188">
        <v>9</v>
      </c>
      <c r="J188">
        <v>3591</v>
      </c>
    </row>
    <row r="189" spans="1:10" x14ac:dyDescent="0.25">
      <c r="A189" s="3" t="s">
        <v>234</v>
      </c>
      <c r="B189" s="4">
        <v>43155</v>
      </c>
      <c r="C189">
        <v>17</v>
      </c>
      <c r="D189" t="s">
        <v>35</v>
      </c>
      <c r="E189" t="s">
        <v>36</v>
      </c>
      <c r="F189" t="s">
        <v>28</v>
      </c>
      <c r="G189" t="s">
        <v>14</v>
      </c>
      <c r="H189">
        <v>199</v>
      </c>
      <c r="I189">
        <v>6</v>
      </c>
      <c r="J189">
        <v>1194</v>
      </c>
    </row>
    <row r="190" spans="1:10" x14ac:dyDescent="0.25">
      <c r="A190" s="3" t="s">
        <v>235</v>
      </c>
      <c r="B190" s="4">
        <v>43156</v>
      </c>
      <c r="C190">
        <v>20</v>
      </c>
      <c r="D190" t="s">
        <v>40</v>
      </c>
      <c r="E190" t="s">
        <v>27</v>
      </c>
      <c r="F190" t="s">
        <v>28</v>
      </c>
      <c r="G190" t="s">
        <v>41</v>
      </c>
      <c r="H190">
        <v>399</v>
      </c>
      <c r="I190">
        <v>8</v>
      </c>
      <c r="J190">
        <v>3192</v>
      </c>
    </row>
    <row r="191" spans="1:10" x14ac:dyDescent="0.25">
      <c r="A191" s="3" t="s">
        <v>236</v>
      </c>
      <c r="B191" s="4">
        <v>43156</v>
      </c>
      <c r="C191">
        <v>5</v>
      </c>
      <c r="D191" t="s">
        <v>60</v>
      </c>
      <c r="E191" t="s">
        <v>17</v>
      </c>
      <c r="F191" t="s">
        <v>18</v>
      </c>
      <c r="G191" t="s">
        <v>14</v>
      </c>
      <c r="H191">
        <v>199</v>
      </c>
      <c r="I191">
        <v>5</v>
      </c>
      <c r="J191">
        <v>995</v>
      </c>
    </row>
    <row r="192" spans="1:10" x14ac:dyDescent="0.25">
      <c r="A192" s="3" t="s">
        <v>237</v>
      </c>
      <c r="B192" s="4">
        <v>43156</v>
      </c>
      <c r="C192">
        <v>11</v>
      </c>
      <c r="D192" t="s">
        <v>11</v>
      </c>
      <c r="E192" t="s">
        <v>12</v>
      </c>
      <c r="F192" t="s">
        <v>13</v>
      </c>
      <c r="G192" t="s">
        <v>24</v>
      </c>
      <c r="H192">
        <v>159</v>
      </c>
      <c r="I192">
        <v>4</v>
      </c>
      <c r="J192">
        <v>636</v>
      </c>
    </row>
    <row r="193" spans="1:10" x14ac:dyDescent="0.25">
      <c r="A193" s="3" t="s">
        <v>238</v>
      </c>
      <c r="B193" s="4">
        <v>43157</v>
      </c>
      <c r="C193">
        <v>12</v>
      </c>
      <c r="D193" t="s">
        <v>66</v>
      </c>
      <c r="E193" t="s">
        <v>63</v>
      </c>
      <c r="F193" t="s">
        <v>13</v>
      </c>
      <c r="G193" t="s">
        <v>41</v>
      </c>
      <c r="H193">
        <v>399</v>
      </c>
      <c r="I193">
        <v>0</v>
      </c>
      <c r="J193">
        <v>0</v>
      </c>
    </row>
    <row r="194" spans="1:10" x14ac:dyDescent="0.25">
      <c r="A194" s="3" t="s">
        <v>239</v>
      </c>
      <c r="B194" s="4">
        <v>43158</v>
      </c>
      <c r="C194">
        <v>9</v>
      </c>
      <c r="D194" t="s">
        <v>21</v>
      </c>
      <c r="E194" t="s">
        <v>46</v>
      </c>
      <c r="F194" t="s">
        <v>23</v>
      </c>
      <c r="G194" t="s">
        <v>24</v>
      </c>
      <c r="H194">
        <v>159</v>
      </c>
      <c r="I194">
        <v>1</v>
      </c>
      <c r="J194">
        <v>159</v>
      </c>
    </row>
    <row r="195" spans="1:10" x14ac:dyDescent="0.25">
      <c r="A195" s="3" t="s">
        <v>240</v>
      </c>
      <c r="B195" s="4">
        <v>43158</v>
      </c>
      <c r="C195">
        <v>4</v>
      </c>
      <c r="D195" t="s">
        <v>51</v>
      </c>
      <c r="E195" t="s">
        <v>17</v>
      </c>
      <c r="F195" t="s">
        <v>18</v>
      </c>
      <c r="G195" t="s">
        <v>14</v>
      </c>
      <c r="H195">
        <v>199</v>
      </c>
      <c r="I195">
        <v>0</v>
      </c>
      <c r="J195">
        <v>0</v>
      </c>
    </row>
    <row r="196" spans="1:10" x14ac:dyDescent="0.25">
      <c r="A196" s="3" t="s">
        <v>241</v>
      </c>
      <c r="B196" s="4">
        <v>43158</v>
      </c>
      <c r="C196">
        <v>15</v>
      </c>
      <c r="D196" t="s">
        <v>118</v>
      </c>
      <c r="E196" t="s">
        <v>63</v>
      </c>
      <c r="F196" t="s">
        <v>13</v>
      </c>
      <c r="G196" t="s">
        <v>24</v>
      </c>
      <c r="H196">
        <v>159</v>
      </c>
      <c r="I196">
        <v>8</v>
      </c>
      <c r="J196">
        <v>1272</v>
      </c>
    </row>
    <row r="197" spans="1:10" x14ac:dyDescent="0.25">
      <c r="A197" s="3" t="s">
        <v>242</v>
      </c>
      <c r="B197" s="4">
        <v>43159</v>
      </c>
      <c r="C197">
        <v>6</v>
      </c>
      <c r="D197" t="s">
        <v>48</v>
      </c>
      <c r="E197" t="s">
        <v>46</v>
      </c>
      <c r="F197" t="s">
        <v>23</v>
      </c>
      <c r="G197" t="s">
        <v>19</v>
      </c>
      <c r="H197">
        <v>289</v>
      </c>
      <c r="I197">
        <v>9</v>
      </c>
      <c r="J197">
        <v>2601</v>
      </c>
    </row>
    <row r="198" spans="1:10" x14ac:dyDescent="0.25">
      <c r="A198" s="3" t="s">
        <v>243</v>
      </c>
      <c r="B198" s="4">
        <v>43160</v>
      </c>
      <c r="C198">
        <v>18</v>
      </c>
      <c r="D198" t="s">
        <v>26</v>
      </c>
      <c r="E198" t="s">
        <v>36</v>
      </c>
      <c r="F198" t="s">
        <v>28</v>
      </c>
      <c r="G198" t="s">
        <v>31</v>
      </c>
      <c r="H198">
        <v>69</v>
      </c>
      <c r="I198">
        <v>8</v>
      </c>
      <c r="J198">
        <v>552</v>
      </c>
    </row>
    <row r="199" spans="1:10" x14ac:dyDescent="0.25">
      <c r="A199" s="3" t="s">
        <v>244</v>
      </c>
      <c r="B199" s="4">
        <v>43160</v>
      </c>
      <c r="C199">
        <v>18</v>
      </c>
      <c r="D199" t="s">
        <v>26</v>
      </c>
      <c r="E199" t="s">
        <v>27</v>
      </c>
      <c r="F199" t="s">
        <v>28</v>
      </c>
      <c r="G199" t="s">
        <v>24</v>
      </c>
      <c r="H199">
        <v>159</v>
      </c>
      <c r="I199">
        <v>6</v>
      </c>
      <c r="J199">
        <v>954</v>
      </c>
    </row>
    <row r="200" spans="1:10" x14ac:dyDescent="0.25">
      <c r="A200" s="3" t="s">
        <v>245</v>
      </c>
      <c r="B200" s="4">
        <v>43161</v>
      </c>
      <c r="C200">
        <v>17</v>
      </c>
      <c r="D200" t="s">
        <v>35</v>
      </c>
      <c r="E200" t="s">
        <v>36</v>
      </c>
      <c r="F200" t="s">
        <v>28</v>
      </c>
      <c r="G200" t="s">
        <v>24</v>
      </c>
      <c r="H200">
        <v>159</v>
      </c>
      <c r="I200">
        <v>4</v>
      </c>
      <c r="J200">
        <v>636</v>
      </c>
    </row>
    <row r="201" spans="1:10" x14ac:dyDescent="0.25">
      <c r="A201" s="3" t="s">
        <v>246</v>
      </c>
      <c r="B201" s="4">
        <v>43162</v>
      </c>
      <c r="C201">
        <v>12</v>
      </c>
      <c r="D201" t="s">
        <v>66</v>
      </c>
      <c r="E201" t="s">
        <v>63</v>
      </c>
      <c r="F201" t="s">
        <v>13</v>
      </c>
      <c r="G201" t="s">
        <v>14</v>
      </c>
      <c r="H201">
        <v>199</v>
      </c>
      <c r="I201">
        <v>4</v>
      </c>
      <c r="J201">
        <v>796</v>
      </c>
    </row>
    <row r="202" spans="1:10" x14ac:dyDescent="0.25">
      <c r="A202" s="3" t="s">
        <v>247</v>
      </c>
      <c r="B202" s="4">
        <v>43163</v>
      </c>
      <c r="C202">
        <v>18</v>
      </c>
      <c r="D202" t="s">
        <v>26</v>
      </c>
      <c r="E202" t="s">
        <v>27</v>
      </c>
      <c r="F202" t="s">
        <v>28</v>
      </c>
      <c r="G202" t="s">
        <v>19</v>
      </c>
      <c r="H202">
        <v>289</v>
      </c>
      <c r="I202">
        <v>5</v>
      </c>
      <c r="J202">
        <v>1445</v>
      </c>
    </row>
    <row r="203" spans="1:10" x14ac:dyDescent="0.25">
      <c r="A203" s="3" t="s">
        <v>248</v>
      </c>
      <c r="B203" s="4">
        <v>43164</v>
      </c>
      <c r="C203">
        <v>9</v>
      </c>
      <c r="D203" t="s">
        <v>21</v>
      </c>
      <c r="E203" t="s">
        <v>22</v>
      </c>
      <c r="F203" t="s">
        <v>23</v>
      </c>
      <c r="G203" t="s">
        <v>14</v>
      </c>
      <c r="H203">
        <v>199</v>
      </c>
      <c r="I203">
        <v>0</v>
      </c>
      <c r="J203">
        <v>0</v>
      </c>
    </row>
    <row r="204" spans="1:10" x14ac:dyDescent="0.25">
      <c r="A204" s="3" t="s">
        <v>249</v>
      </c>
      <c r="B204" s="4">
        <v>43165</v>
      </c>
      <c r="C204">
        <v>12</v>
      </c>
      <c r="D204" t="s">
        <v>66</v>
      </c>
      <c r="E204" t="s">
        <v>12</v>
      </c>
      <c r="F204" t="s">
        <v>13</v>
      </c>
      <c r="G204" t="s">
        <v>19</v>
      </c>
      <c r="H204">
        <v>289</v>
      </c>
      <c r="I204">
        <v>7</v>
      </c>
      <c r="J204">
        <v>2023</v>
      </c>
    </row>
    <row r="205" spans="1:10" x14ac:dyDescent="0.25">
      <c r="A205" s="3" t="s">
        <v>250</v>
      </c>
      <c r="B205" s="4">
        <v>43166</v>
      </c>
      <c r="C205">
        <v>2</v>
      </c>
      <c r="D205" t="s">
        <v>106</v>
      </c>
      <c r="E205" t="s">
        <v>17</v>
      </c>
      <c r="F205" t="s">
        <v>18</v>
      </c>
      <c r="G205" t="s">
        <v>14</v>
      </c>
      <c r="H205">
        <v>199</v>
      </c>
      <c r="I205">
        <v>2</v>
      </c>
      <c r="J205">
        <v>398</v>
      </c>
    </row>
    <row r="206" spans="1:10" x14ac:dyDescent="0.25">
      <c r="A206" s="3" t="s">
        <v>251</v>
      </c>
      <c r="B206" s="4">
        <v>43167</v>
      </c>
      <c r="C206">
        <v>19</v>
      </c>
      <c r="D206" t="s">
        <v>56</v>
      </c>
      <c r="E206" t="s">
        <v>36</v>
      </c>
      <c r="F206" t="s">
        <v>28</v>
      </c>
      <c r="G206" t="s">
        <v>14</v>
      </c>
      <c r="H206">
        <v>199</v>
      </c>
      <c r="I206">
        <v>5</v>
      </c>
      <c r="J206">
        <v>995</v>
      </c>
    </row>
    <row r="207" spans="1:10" x14ac:dyDescent="0.25">
      <c r="A207" s="3" t="s">
        <v>252</v>
      </c>
      <c r="B207" s="4">
        <v>43167</v>
      </c>
      <c r="C207">
        <v>5</v>
      </c>
      <c r="D207" t="s">
        <v>60</v>
      </c>
      <c r="E207" t="s">
        <v>68</v>
      </c>
      <c r="F207" t="s">
        <v>18</v>
      </c>
      <c r="G207" t="s">
        <v>41</v>
      </c>
      <c r="H207">
        <v>399</v>
      </c>
      <c r="I207">
        <v>6</v>
      </c>
      <c r="J207">
        <v>2394</v>
      </c>
    </row>
    <row r="208" spans="1:10" x14ac:dyDescent="0.25">
      <c r="A208" s="3" t="s">
        <v>253</v>
      </c>
      <c r="B208" s="4">
        <v>43167</v>
      </c>
      <c r="C208">
        <v>18</v>
      </c>
      <c r="D208" t="s">
        <v>26</v>
      </c>
      <c r="E208" t="s">
        <v>27</v>
      </c>
      <c r="F208" t="s">
        <v>28</v>
      </c>
      <c r="G208" t="s">
        <v>14</v>
      </c>
      <c r="H208">
        <v>199</v>
      </c>
      <c r="I208">
        <v>6</v>
      </c>
      <c r="J208">
        <v>1194</v>
      </c>
    </row>
    <row r="209" spans="1:10" x14ac:dyDescent="0.25">
      <c r="A209" s="3" t="s">
        <v>254</v>
      </c>
      <c r="B209" s="4">
        <v>43167</v>
      </c>
      <c r="C209">
        <v>6</v>
      </c>
      <c r="D209" t="s">
        <v>48</v>
      </c>
      <c r="E209" t="s">
        <v>22</v>
      </c>
      <c r="F209" t="s">
        <v>23</v>
      </c>
      <c r="G209" t="s">
        <v>14</v>
      </c>
      <c r="H209">
        <v>199</v>
      </c>
      <c r="I209">
        <v>9</v>
      </c>
      <c r="J209">
        <v>1791</v>
      </c>
    </row>
    <row r="210" spans="1:10" x14ac:dyDescent="0.25">
      <c r="A210" s="3" t="s">
        <v>255</v>
      </c>
      <c r="B210" s="4">
        <v>43167</v>
      </c>
      <c r="C210">
        <v>16</v>
      </c>
      <c r="D210" t="s">
        <v>30</v>
      </c>
      <c r="E210" t="s">
        <v>36</v>
      </c>
      <c r="F210" t="s">
        <v>28</v>
      </c>
      <c r="G210" t="s">
        <v>24</v>
      </c>
      <c r="H210">
        <v>159</v>
      </c>
      <c r="I210">
        <v>3</v>
      </c>
      <c r="J210">
        <v>477</v>
      </c>
    </row>
    <row r="211" spans="1:10" x14ac:dyDescent="0.25">
      <c r="A211" s="3" t="s">
        <v>256</v>
      </c>
      <c r="B211" s="4">
        <v>43167</v>
      </c>
      <c r="C211">
        <v>14</v>
      </c>
      <c r="D211" t="s">
        <v>38</v>
      </c>
      <c r="E211" t="s">
        <v>12</v>
      </c>
      <c r="F211" t="s">
        <v>13</v>
      </c>
      <c r="G211" t="s">
        <v>41</v>
      </c>
      <c r="H211">
        <v>399</v>
      </c>
      <c r="I211">
        <v>8</v>
      </c>
      <c r="J211">
        <v>3192</v>
      </c>
    </row>
    <row r="212" spans="1:10" x14ac:dyDescent="0.25">
      <c r="A212" s="3" t="s">
        <v>257</v>
      </c>
      <c r="B212" s="4">
        <v>43167</v>
      </c>
      <c r="C212">
        <v>4</v>
      </c>
      <c r="D212" t="s">
        <v>51</v>
      </c>
      <c r="E212" t="s">
        <v>68</v>
      </c>
      <c r="F212" t="s">
        <v>18</v>
      </c>
      <c r="G212" t="s">
        <v>31</v>
      </c>
      <c r="H212">
        <v>69</v>
      </c>
      <c r="I212">
        <v>4</v>
      </c>
      <c r="J212">
        <v>276</v>
      </c>
    </row>
    <row r="213" spans="1:10" x14ac:dyDescent="0.25">
      <c r="A213" s="3" t="s">
        <v>258</v>
      </c>
      <c r="B213" s="4">
        <v>43167</v>
      </c>
      <c r="C213">
        <v>2</v>
      </c>
      <c r="D213" t="s">
        <v>106</v>
      </c>
      <c r="E213" t="s">
        <v>17</v>
      </c>
      <c r="F213" t="s">
        <v>18</v>
      </c>
      <c r="G213" t="s">
        <v>14</v>
      </c>
      <c r="H213">
        <v>199</v>
      </c>
      <c r="I213">
        <v>0</v>
      </c>
      <c r="J213">
        <v>0</v>
      </c>
    </row>
    <row r="214" spans="1:10" x14ac:dyDescent="0.25">
      <c r="A214" s="3" t="s">
        <v>259</v>
      </c>
      <c r="B214" s="4">
        <v>43168</v>
      </c>
      <c r="C214">
        <v>1</v>
      </c>
      <c r="D214" t="s">
        <v>16</v>
      </c>
      <c r="E214" t="s">
        <v>68</v>
      </c>
      <c r="F214" t="s">
        <v>18</v>
      </c>
      <c r="G214" t="s">
        <v>24</v>
      </c>
      <c r="H214">
        <v>159</v>
      </c>
      <c r="I214">
        <v>2</v>
      </c>
      <c r="J214">
        <v>318</v>
      </c>
    </row>
    <row r="215" spans="1:10" x14ac:dyDescent="0.25">
      <c r="A215" s="3" t="s">
        <v>260</v>
      </c>
      <c r="B215" s="4">
        <v>43169</v>
      </c>
      <c r="C215">
        <v>5</v>
      </c>
      <c r="D215" t="s">
        <v>60</v>
      </c>
      <c r="E215" t="s">
        <v>68</v>
      </c>
      <c r="F215" t="s">
        <v>18</v>
      </c>
      <c r="G215" t="s">
        <v>31</v>
      </c>
      <c r="H215">
        <v>69</v>
      </c>
      <c r="I215">
        <v>6</v>
      </c>
      <c r="J215">
        <v>414</v>
      </c>
    </row>
    <row r="216" spans="1:10" x14ac:dyDescent="0.25">
      <c r="A216" s="3" t="s">
        <v>261</v>
      </c>
      <c r="B216" s="4">
        <v>43170</v>
      </c>
      <c r="C216">
        <v>3</v>
      </c>
      <c r="D216" t="s">
        <v>43</v>
      </c>
      <c r="E216" t="s">
        <v>17</v>
      </c>
      <c r="F216" t="s">
        <v>18</v>
      </c>
      <c r="G216" t="s">
        <v>14</v>
      </c>
      <c r="H216">
        <v>199</v>
      </c>
      <c r="I216">
        <v>3</v>
      </c>
      <c r="J216">
        <v>597</v>
      </c>
    </row>
    <row r="217" spans="1:10" x14ac:dyDescent="0.25">
      <c r="A217" s="3" t="s">
        <v>262</v>
      </c>
      <c r="B217" s="4">
        <v>43170</v>
      </c>
      <c r="C217">
        <v>18</v>
      </c>
      <c r="D217" t="s">
        <v>26</v>
      </c>
      <c r="E217" t="s">
        <v>27</v>
      </c>
      <c r="F217" t="s">
        <v>28</v>
      </c>
      <c r="G217" t="s">
        <v>31</v>
      </c>
      <c r="H217">
        <v>69</v>
      </c>
      <c r="I217">
        <v>9</v>
      </c>
      <c r="J217">
        <v>621</v>
      </c>
    </row>
    <row r="218" spans="1:10" x14ac:dyDescent="0.25">
      <c r="A218" s="3" t="s">
        <v>263</v>
      </c>
      <c r="B218" s="4">
        <v>43170</v>
      </c>
      <c r="C218">
        <v>12</v>
      </c>
      <c r="D218" t="s">
        <v>66</v>
      </c>
      <c r="E218" t="s">
        <v>63</v>
      </c>
      <c r="F218" t="s">
        <v>13</v>
      </c>
      <c r="G218" t="s">
        <v>19</v>
      </c>
      <c r="H218">
        <v>289</v>
      </c>
      <c r="I218">
        <v>4</v>
      </c>
      <c r="J218">
        <v>1156</v>
      </c>
    </row>
    <row r="219" spans="1:10" x14ac:dyDescent="0.25">
      <c r="A219" s="3" t="s">
        <v>264</v>
      </c>
      <c r="B219" s="4">
        <v>43170</v>
      </c>
      <c r="C219">
        <v>8</v>
      </c>
      <c r="D219" t="s">
        <v>45</v>
      </c>
      <c r="E219" t="s">
        <v>46</v>
      </c>
      <c r="F219" t="s">
        <v>23</v>
      </c>
      <c r="G219" t="s">
        <v>24</v>
      </c>
      <c r="H219">
        <v>159</v>
      </c>
      <c r="I219">
        <v>2</v>
      </c>
      <c r="J219">
        <v>318</v>
      </c>
    </row>
    <row r="220" spans="1:10" x14ac:dyDescent="0.25">
      <c r="A220" s="3" t="s">
        <v>265</v>
      </c>
      <c r="B220" s="4">
        <v>43170</v>
      </c>
      <c r="C220">
        <v>7</v>
      </c>
      <c r="D220" t="s">
        <v>88</v>
      </c>
      <c r="E220" t="s">
        <v>46</v>
      </c>
      <c r="F220" t="s">
        <v>23</v>
      </c>
      <c r="G220" t="s">
        <v>24</v>
      </c>
      <c r="H220">
        <v>159</v>
      </c>
      <c r="I220">
        <v>1</v>
      </c>
      <c r="J220">
        <v>159</v>
      </c>
    </row>
    <row r="221" spans="1:10" x14ac:dyDescent="0.25">
      <c r="A221" s="3" t="s">
        <v>266</v>
      </c>
      <c r="B221" s="4">
        <v>43170</v>
      </c>
      <c r="C221">
        <v>17</v>
      </c>
      <c r="D221" t="s">
        <v>35</v>
      </c>
      <c r="E221" t="s">
        <v>36</v>
      </c>
      <c r="F221" t="s">
        <v>28</v>
      </c>
      <c r="G221" t="s">
        <v>24</v>
      </c>
      <c r="H221">
        <v>159</v>
      </c>
      <c r="I221">
        <v>2</v>
      </c>
      <c r="J221">
        <v>318</v>
      </c>
    </row>
    <row r="222" spans="1:10" x14ac:dyDescent="0.25">
      <c r="A222" s="3" t="s">
        <v>267</v>
      </c>
      <c r="B222" s="4">
        <v>43170</v>
      </c>
      <c r="C222">
        <v>13</v>
      </c>
      <c r="D222" t="s">
        <v>33</v>
      </c>
      <c r="E222" t="s">
        <v>12</v>
      </c>
      <c r="F222" t="s">
        <v>13</v>
      </c>
      <c r="G222" t="s">
        <v>24</v>
      </c>
      <c r="H222">
        <v>159</v>
      </c>
      <c r="I222">
        <v>3</v>
      </c>
      <c r="J222">
        <v>477</v>
      </c>
    </row>
    <row r="223" spans="1:10" x14ac:dyDescent="0.25">
      <c r="A223" s="3" t="s">
        <v>268</v>
      </c>
      <c r="B223" s="4">
        <v>43170</v>
      </c>
      <c r="C223">
        <v>4</v>
      </c>
      <c r="D223" t="s">
        <v>51</v>
      </c>
      <c r="E223" t="s">
        <v>17</v>
      </c>
      <c r="F223" t="s">
        <v>18</v>
      </c>
      <c r="G223" t="s">
        <v>14</v>
      </c>
      <c r="H223">
        <v>199</v>
      </c>
      <c r="I223">
        <v>8</v>
      </c>
      <c r="J223">
        <v>1592</v>
      </c>
    </row>
    <row r="224" spans="1:10" x14ac:dyDescent="0.25">
      <c r="A224" s="3" t="s">
        <v>269</v>
      </c>
      <c r="B224" s="4">
        <v>43170</v>
      </c>
      <c r="C224">
        <v>10</v>
      </c>
      <c r="D224" t="s">
        <v>58</v>
      </c>
      <c r="E224" t="s">
        <v>46</v>
      </c>
      <c r="F224" t="s">
        <v>23</v>
      </c>
      <c r="G224" t="s">
        <v>24</v>
      </c>
      <c r="H224">
        <v>159</v>
      </c>
      <c r="I224">
        <v>8</v>
      </c>
      <c r="J224">
        <v>1272</v>
      </c>
    </row>
    <row r="225" spans="1:10" x14ac:dyDescent="0.25">
      <c r="A225" s="3" t="s">
        <v>270</v>
      </c>
      <c r="B225" s="4">
        <v>43170</v>
      </c>
      <c r="C225">
        <v>9</v>
      </c>
      <c r="D225" t="s">
        <v>21</v>
      </c>
      <c r="E225" t="s">
        <v>22</v>
      </c>
      <c r="F225" t="s">
        <v>23</v>
      </c>
      <c r="G225" t="s">
        <v>41</v>
      </c>
      <c r="H225">
        <v>399</v>
      </c>
      <c r="I225">
        <v>6</v>
      </c>
      <c r="J225">
        <v>2394</v>
      </c>
    </row>
    <row r="226" spans="1:10" x14ac:dyDescent="0.25">
      <c r="A226" s="3" t="s">
        <v>271</v>
      </c>
      <c r="B226" s="4">
        <v>43170</v>
      </c>
      <c r="C226">
        <v>2</v>
      </c>
      <c r="D226" t="s">
        <v>106</v>
      </c>
      <c r="E226" t="s">
        <v>17</v>
      </c>
      <c r="F226" t="s">
        <v>18</v>
      </c>
      <c r="G226" t="s">
        <v>41</v>
      </c>
      <c r="H226">
        <v>399</v>
      </c>
      <c r="I226">
        <v>9</v>
      </c>
      <c r="J226">
        <v>3591</v>
      </c>
    </row>
    <row r="227" spans="1:10" x14ac:dyDescent="0.25">
      <c r="A227" s="3" t="s">
        <v>272</v>
      </c>
      <c r="B227" s="4">
        <v>43171</v>
      </c>
      <c r="C227">
        <v>14</v>
      </c>
      <c r="D227" t="s">
        <v>38</v>
      </c>
      <c r="E227" t="s">
        <v>12</v>
      </c>
      <c r="F227" t="s">
        <v>13</v>
      </c>
      <c r="G227" t="s">
        <v>41</v>
      </c>
      <c r="H227">
        <v>399</v>
      </c>
      <c r="I227">
        <v>1</v>
      </c>
      <c r="J227">
        <v>399</v>
      </c>
    </row>
    <row r="228" spans="1:10" x14ac:dyDescent="0.25">
      <c r="A228" s="3" t="s">
        <v>273</v>
      </c>
      <c r="B228" s="4">
        <v>43172</v>
      </c>
      <c r="C228">
        <v>14</v>
      </c>
      <c r="D228" t="s">
        <v>38</v>
      </c>
      <c r="E228" t="s">
        <v>12</v>
      </c>
      <c r="F228" t="s">
        <v>13</v>
      </c>
      <c r="G228" t="s">
        <v>41</v>
      </c>
      <c r="H228">
        <v>399</v>
      </c>
      <c r="I228">
        <v>1</v>
      </c>
      <c r="J228">
        <v>399</v>
      </c>
    </row>
    <row r="229" spans="1:10" x14ac:dyDescent="0.25">
      <c r="A229" s="3" t="s">
        <v>274</v>
      </c>
      <c r="B229" s="4">
        <v>43173</v>
      </c>
      <c r="C229">
        <v>1</v>
      </c>
      <c r="D229" t="s">
        <v>16</v>
      </c>
      <c r="E229" t="s">
        <v>68</v>
      </c>
      <c r="F229" t="s">
        <v>18</v>
      </c>
      <c r="G229" t="s">
        <v>19</v>
      </c>
      <c r="H229">
        <v>289</v>
      </c>
      <c r="I229">
        <v>2</v>
      </c>
      <c r="J229">
        <v>578</v>
      </c>
    </row>
    <row r="230" spans="1:10" x14ac:dyDescent="0.25">
      <c r="A230" s="3" t="s">
        <v>275</v>
      </c>
      <c r="B230" s="4">
        <v>43173</v>
      </c>
      <c r="C230">
        <v>17</v>
      </c>
      <c r="D230" t="s">
        <v>35</v>
      </c>
      <c r="E230" t="s">
        <v>27</v>
      </c>
      <c r="F230" t="s">
        <v>28</v>
      </c>
      <c r="G230" t="s">
        <v>19</v>
      </c>
      <c r="H230">
        <v>289</v>
      </c>
      <c r="I230">
        <v>8</v>
      </c>
      <c r="J230">
        <v>2312</v>
      </c>
    </row>
    <row r="231" spans="1:10" x14ac:dyDescent="0.25">
      <c r="A231" s="3" t="s">
        <v>276</v>
      </c>
      <c r="B231" s="4">
        <v>43174</v>
      </c>
      <c r="C231">
        <v>3</v>
      </c>
      <c r="D231" t="s">
        <v>43</v>
      </c>
      <c r="E231" t="s">
        <v>17</v>
      </c>
      <c r="F231" t="s">
        <v>18</v>
      </c>
      <c r="G231" t="s">
        <v>41</v>
      </c>
      <c r="H231">
        <v>399</v>
      </c>
      <c r="I231">
        <v>6</v>
      </c>
      <c r="J231">
        <v>2394</v>
      </c>
    </row>
    <row r="232" spans="1:10" x14ac:dyDescent="0.25">
      <c r="A232" s="3" t="s">
        <v>277</v>
      </c>
      <c r="B232" s="4">
        <v>43174</v>
      </c>
      <c r="C232">
        <v>19</v>
      </c>
      <c r="D232" t="s">
        <v>56</v>
      </c>
      <c r="E232" t="s">
        <v>27</v>
      </c>
      <c r="F232" t="s">
        <v>28</v>
      </c>
      <c r="G232" t="s">
        <v>14</v>
      </c>
      <c r="H232">
        <v>199</v>
      </c>
      <c r="I232">
        <v>6</v>
      </c>
      <c r="J232">
        <v>1194</v>
      </c>
    </row>
    <row r="233" spans="1:10" x14ac:dyDescent="0.25">
      <c r="A233" s="3" t="s">
        <v>278</v>
      </c>
      <c r="B233" s="4">
        <v>43174</v>
      </c>
      <c r="C233">
        <v>7</v>
      </c>
      <c r="D233" t="s">
        <v>88</v>
      </c>
      <c r="E233" t="s">
        <v>46</v>
      </c>
      <c r="F233" t="s">
        <v>23</v>
      </c>
      <c r="G233" t="s">
        <v>41</v>
      </c>
      <c r="H233">
        <v>399</v>
      </c>
      <c r="I233">
        <v>9</v>
      </c>
      <c r="J233">
        <v>3591</v>
      </c>
    </row>
    <row r="234" spans="1:10" x14ac:dyDescent="0.25">
      <c r="A234" s="3" t="s">
        <v>279</v>
      </c>
      <c r="B234" s="4">
        <v>43174</v>
      </c>
      <c r="C234">
        <v>9</v>
      </c>
      <c r="D234" t="s">
        <v>21</v>
      </c>
      <c r="E234" t="s">
        <v>46</v>
      </c>
      <c r="F234" t="s">
        <v>23</v>
      </c>
      <c r="G234" t="s">
        <v>31</v>
      </c>
      <c r="H234">
        <v>69</v>
      </c>
      <c r="I234">
        <v>8</v>
      </c>
      <c r="J234">
        <v>552</v>
      </c>
    </row>
    <row r="235" spans="1:10" x14ac:dyDescent="0.25">
      <c r="A235" s="3" t="s">
        <v>280</v>
      </c>
      <c r="B235" s="4">
        <v>43175</v>
      </c>
      <c r="C235">
        <v>15</v>
      </c>
      <c r="D235" t="s">
        <v>118</v>
      </c>
      <c r="E235" t="s">
        <v>63</v>
      </c>
      <c r="F235" t="s">
        <v>13</v>
      </c>
      <c r="G235" t="s">
        <v>14</v>
      </c>
      <c r="H235">
        <v>199</v>
      </c>
      <c r="I235">
        <v>2</v>
      </c>
      <c r="J235">
        <v>398</v>
      </c>
    </row>
    <row r="236" spans="1:10" x14ac:dyDescent="0.25">
      <c r="A236" s="3" t="s">
        <v>281</v>
      </c>
      <c r="B236" s="4">
        <v>43175</v>
      </c>
      <c r="C236">
        <v>2</v>
      </c>
      <c r="D236" t="s">
        <v>106</v>
      </c>
      <c r="E236" t="s">
        <v>17</v>
      </c>
      <c r="F236" t="s">
        <v>18</v>
      </c>
      <c r="G236" t="s">
        <v>19</v>
      </c>
      <c r="H236">
        <v>289</v>
      </c>
      <c r="I236">
        <v>3</v>
      </c>
      <c r="J236">
        <v>867</v>
      </c>
    </row>
    <row r="237" spans="1:10" x14ac:dyDescent="0.25">
      <c r="A237" s="3" t="s">
        <v>282</v>
      </c>
      <c r="B237" s="4">
        <v>43175</v>
      </c>
      <c r="C237">
        <v>20</v>
      </c>
      <c r="D237" t="s">
        <v>40</v>
      </c>
      <c r="E237" t="s">
        <v>36</v>
      </c>
      <c r="F237" t="s">
        <v>28</v>
      </c>
      <c r="G237" t="s">
        <v>31</v>
      </c>
      <c r="H237">
        <v>69</v>
      </c>
      <c r="I237">
        <v>8</v>
      </c>
      <c r="J237">
        <v>552</v>
      </c>
    </row>
    <row r="238" spans="1:10" x14ac:dyDescent="0.25">
      <c r="A238" s="3" t="s">
        <v>283</v>
      </c>
      <c r="B238" s="4">
        <v>43175</v>
      </c>
      <c r="C238">
        <v>4</v>
      </c>
      <c r="D238" t="s">
        <v>51</v>
      </c>
      <c r="E238" t="s">
        <v>17</v>
      </c>
      <c r="F238" t="s">
        <v>18</v>
      </c>
      <c r="G238" t="s">
        <v>31</v>
      </c>
      <c r="H238">
        <v>69</v>
      </c>
      <c r="I238">
        <v>7</v>
      </c>
      <c r="J238">
        <v>483</v>
      </c>
    </row>
    <row r="239" spans="1:10" x14ac:dyDescent="0.25">
      <c r="A239" s="3" t="s">
        <v>284</v>
      </c>
      <c r="B239" s="4">
        <v>43175</v>
      </c>
      <c r="C239">
        <v>7</v>
      </c>
      <c r="D239" t="s">
        <v>88</v>
      </c>
      <c r="E239" t="s">
        <v>22</v>
      </c>
      <c r="F239" t="s">
        <v>23</v>
      </c>
      <c r="G239" t="s">
        <v>14</v>
      </c>
      <c r="H239">
        <v>199</v>
      </c>
      <c r="I239">
        <v>3</v>
      </c>
      <c r="J239">
        <v>597</v>
      </c>
    </row>
    <row r="240" spans="1:10" x14ac:dyDescent="0.25">
      <c r="A240" s="3" t="s">
        <v>285</v>
      </c>
      <c r="B240" s="4">
        <v>43175</v>
      </c>
      <c r="C240">
        <v>16</v>
      </c>
      <c r="D240" t="s">
        <v>30</v>
      </c>
      <c r="E240" t="s">
        <v>36</v>
      </c>
      <c r="F240" t="s">
        <v>28</v>
      </c>
      <c r="G240" t="s">
        <v>41</v>
      </c>
      <c r="H240">
        <v>399</v>
      </c>
      <c r="I240">
        <v>9</v>
      </c>
      <c r="J240">
        <v>3591</v>
      </c>
    </row>
    <row r="241" spans="1:10" x14ac:dyDescent="0.25">
      <c r="A241" s="3" t="s">
        <v>286</v>
      </c>
      <c r="B241" s="4">
        <v>43175</v>
      </c>
      <c r="C241">
        <v>18</v>
      </c>
      <c r="D241" t="s">
        <v>26</v>
      </c>
      <c r="E241" t="s">
        <v>36</v>
      </c>
      <c r="F241" t="s">
        <v>28</v>
      </c>
      <c r="G241" t="s">
        <v>14</v>
      </c>
      <c r="H241">
        <v>199</v>
      </c>
      <c r="I241">
        <v>5</v>
      </c>
      <c r="J241">
        <v>995</v>
      </c>
    </row>
    <row r="242" spans="1:10" x14ac:dyDescent="0.25">
      <c r="A242" s="3" t="s">
        <v>287</v>
      </c>
      <c r="B242" s="4">
        <v>43175</v>
      </c>
      <c r="C242">
        <v>4</v>
      </c>
      <c r="D242" t="s">
        <v>51</v>
      </c>
      <c r="E242" t="s">
        <v>17</v>
      </c>
      <c r="F242" t="s">
        <v>18</v>
      </c>
      <c r="G242" t="s">
        <v>31</v>
      </c>
      <c r="H242">
        <v>69</v>
      </c>
      <c r="I242">
        <v>5</v>
      </c>
      <c r="J242">
        <v>345</v>
      </c>
    </row>
    <row r="243" spans="1:10" x14ac:dyDescent="0.25">
      <c r="A243" s="3" t="s">
        <v>288</v>
      </c>
      <c r="B243" s="4">
        <v>43176</v>
      </c>
      <c r="C243">
        <v>2</v>
      </c>
      <c r="D243" t="s">
        <v>106</v>
      </c>
      <c r="E243" t="s">
        <v>17</v>
      </c>
      <c r="F243" t="s">
        <v>18</v>
      </c>
      <c r="G243" t="s">
        <v>19</v>
      </c>
      <c r="H243">
        <v>289</v>
      </c>
      <c r="I243">
        <v>0</v>
      </c>
      <c r="J243">
        <v>0</v>
      </c>
    </row>
    <row r="244" spans="1:10" x14ac:dyDescent="0.25">
      <c r="A244" s="3" t="s">
        <v>289</v>
      </c>
      <c r="B244" s="4">
        <v>43176</v>
      </c>
      <c r="C244">
        <v>20</v>
      </c>
      <c r="D244" t="s">
        <v>40</v>
      </c>
      <c r="E244" t="s">
        <v>27</v>
      </c>
      <c r="F244" t="s">
        <v>28</v>
      </c>
      <c r="G244" t="s">
        <v>14</v>
      </c>
      <c r="H244">
        <v>199</v>
      </c>
      <c r="I244">
        <v>4</v>
      </c>
      <c r="J244">
        <v>796</v>
      </c>
    </row>
    <row r="245" spans="1:10" x14ac:dyDescent="0.25">
      <c r="A245" s="3" t="s">
        <v>290</v>
      </c>
      <c r="B245" s="4">
        <v>43176</v>
      </c>
      <c r="C245">
        <v>4</v>
      </c>
      <c r="D245" t="s">
        <v>51</v>
      </c>
      <c r="E245" t="s">
        <v>17</v>
      </c>
      <c r="F245" t="s">
        <v>18</v>
      </c>
      <c r="G245" t="s">
        <v>24</v>
      </c>
      <c r="H245">
        <v>159</v>
      </c>
      <c r="I245">
        <v>2</v>
      </c>
      <c r="J245">
        <v>318</v>
      </c>
    </row>
    <row r="246" spans="1:10" x14ac:dyDescent="0.25">
      <c r="A246" s="3" t="s">
        <v>291</v>
      </c>
      <c r="B246" s="4">
        <v>43177</v>
      </c>
      <c r="C246">
        <v>19</v>
      </c>
      <c r="D246" t="s">
        <v>56</v>
      </c>
      <c r="E246" t="s">
        <v>27</v>
      </c>
      <c r="F246" t="s">
        <v>28</v>
      </c>
      <c r="G246" t="s">
        <v>24</v>
      </c>
      <c r="H246">
        <v>159</v>
      </c>
      <c r="I246">
        <v>0</v>
      </c>
      <c r="J246">
        <v>0</v>
      </c>
    </row>
    <row r="247" spans="1:10" x14ac:dyDescent="0.25">
      <c r="A247" s="3" t="s">
        <v>292</v>
      </c>
      <c r="B247" s="4">
        <v>43177</v>
      </c>
      <c r="C247">
        <v>20</v>
      </c>
      <c r="D247" t="s">
        <v>40</v>
      </c>
      <c r="E247" t="s">
        <v>27</v>
      </c>
      <c r="F247" t="s">
        <v>28</v>
      </c>
      <c r="G247" t="s">
        <v>19</v>
      </c>
      <c r="H247">
        <v>289</v>
      </c>
      <c r="I247">
        <v>4</v>
      </c>
      <c r="J247">
        <v>1156</v>
      </c>
    </row>
    <row r="248" spans="1:10" x14ac:dyDescent="0.25">
      <c r="A248" s="3" t="s">
        <v>293</v>
      </c>
      <c r="B248" s="4">
        <v>43177</v>
      </c>
      <c r="C248">
        <v>6</v>
      </c>
      <c r="D248" t="s">
        <v>48</v>
      </c>
      <c r="E248" t="s">
        <v>22</v>
      </c>
      <c r="F248" t="s">
        <v>23</v>
      </c>
      <c r="G248" t="s">
        <v>19</v>
      </c>
      <c r="H248">
        <v>289</v>
      </c>
      <c r="I248">
        <v>2</v>
      </c>
      <c r="J248">
        <v>578</v>
      </c>
    </row>
    <row r="249" spans="1:10" x14ac:dyDescent="0.25">
      <c r="A249" s="3" t="s">
        <v>294</v>
      </c>
      <c r="B249" s="4">
        <v>43177</v>
      </c>
      <c r="C249">
        <v>18</v>
      </c>
      <c r="D249" t="s">
        <v>26</v>
      </c>
      <c r="E249" t="s">
        <v>36</v>
      </c>
      <c r="F249" t="s">
        <v>28</v>
      </c>
      <c r="G249" t="s">
        <v>31</v>
      </c>
      <c r="H249">
        <v>69</v>
      </c>
      <c r="I249">
        <v>5</v>
      </c>
      <c r="J249">
        <v>345</v>
      </c>
    </row>
    <row r="250" spans="1:10" x14ac:dyDescent="0.25">
      <c r="A250" s="3" t="s">
        <v>295</v>
      </c>
      <c r="B250" s="4">
        <v>43177</v>
      </c>
      <c r="C250">
        <v>19</v>
      </c>
      <c r="D250" t="s">
        <v>56</v>
      </c>
      <c r="E250" t="s">
        <v>27</v>
      </c>
      <c r="F250" t="s">
        <v>28</v>
      </c>
      <c r="G250" t="s">
        <v>41</v>
      </c>
      <c r="H250">
        <v>399</v>
      </c>
      <c r="I250">
        <v>3</v>
      </c>
      <c r="J250">
        <v>1197</v>
      </c>
    </row>
    <row r="251" spans="1:10" x14ac:dyDescent="0.25">
      <c r="A251" s="3" t="s">
        <v>296</v>
      </c>
      <c r="B251" s="4">
        <v>43177</v>
      </c>
      <c r="C251">
        <v>8</v>
      </c>
      <c r="D251" t="s">
        <v>45</v>
      </c>
      <c r="E251" t="s">
        <v>22</v>
      </c>
      <c r="F251" t="s">
        <v>23</v>
      </c>
      <c r="G251" t="s">
        <v>24</v>
      </c>
      <c r="H251">
        <v>159</v>
      </c>
      <c r="I251">
        <v>7</v>
      </c>
      <c r="J251">
        <v>1113</v>
      </c>
    </row>
    <row r="252" spans="1:10" x14ac:dyDescent="0.25">
      <c r="A252" s="3" t="s">
        <v>297</v>
      </c>
      <c r="B252" s="4">
        <v>43177</v>
      </c>
      <c r="C252">
        <v>2</v>
      </c>
      <c r="D252" t="s">
        <v>106</v>
      </c>
      <c r="E252" t="s">
        <v>68</v>
      </c>
      <c r="F252" t="s">
        <v>18</v>
      </c>
      <c r="G252" t="s">
        <v>41</v>
      </c>
      <c r="H252">
        <v>399</v>
      </c>
      <c r="I252">
        <v>9</v>
      </c>
      <c r="J252">
        <v>3591</v>
      </c>
    </row>
    <row r="253" spans="1:10" x14ac:dyDescent="0.25">
      <c r="A253" s="3" t="s">
        <v>298</v>
      </c>
      <c r="B253" s="4">
        <v>43177</v>
      </c>
      <c r="C253">
        <v>14</v>
      </c>
      <c r="D253" t="s">
        <v>38</v>
      </c>
      <c r="E253" t="s">
        <v>12</v>
      </c>
      <c r="F253" t="s">
        <v>13</v>
      </c>
      <c r="G253" t="s">
        <v>14</v>
      </c>
      <c r="H253">
        <v>199</v>
      </c>
      <c r="I253">
        <v>2</v>
      </c>
      <c r="J253">
        <v>398</v>
      </c>
    </row>
    <row r="254" spans="1:10" x14ac:dyDescent="0.25">
      <c r="A254" s="3" t="s">
        <v>299</v>
      </c>
      <c r="B254" s="4">
        <v>43177</v>
      </c>
      <c r="C254">
        <v>16</v>
      </c>
      <c r="D254" t="s">
        <v>30</v>
      </c>
      <c r="E254" t="s">
        <v>27</v>
      </c>
      <c r="F254" t="s">
        <v>28</v>
      </c>
      <c r="G254" t="s">
        <v>41</v>
      </c>
      <c r="H254">
        <v>399</v>
      </c>
      <c r="I254">
        <v>5</v>
      </c>
      <c r="J254">
        <v>1995</v>
      </c>
    </row>
    <row r="255" spans="1:10" x14ac:dyDescent="0.25">
      <c r="A255" s="3" t="s">
        <v>300</v>
      </c>
      <c r="B255" s="4">
        <v>43178</v>
      </c>
      <c r="C255">
        <v>6</v>
      </c>
      <c r="D255" t="s">
        <v>48</v>
      </c>
      <c r="E255" t="s">
        <v>22</v>
      </c>
      <c r="F255" t="s">
        <v>23</v>
      </c>
      <c r="G255" t="s">
        <v>24</v>
      </c>
      <c r="H255">
        <v>159</v>
      </c>
      <c r="I255">
        <v>4</v>
      </c>
      <c r="J255">
        <v>636</v>
      </c>
    </row>
    <row r="256" spans="1:10" x14ac:dyDescent="0.25">
      <c r="A256" s="3" t="s">
        <v>301</v>
      </c>
      <c r="B256" s="4">
        <v>43178</v>
      </c>
      <c r="C256">
        <v>5</v>
      </c>
      <c r="D256" t="s">
        <v>60</v>
      </c>
      <c r="E256" t="s">
        <v>68</v>
      </c>
      <c r="F256" t="s">
        <v>18</v>
      </c>
      <c r="G256" t="s">
        <v>14</v>
      </c>
      <c r="H256">
        <v>199</v>
      </c>
      <c r="I256">
        <v>9</v>
      </c>
      <c r="J256">
        <v>1791</v>
      </c>
    </row>
    <row r="257" spans="1:10" x14ac:dyDescent="0.25">
      <c r="A257" s="3" t="s">
        <v>302</v>
      </c>
      <c r="B257" s="4">
        <v>43178</v>
      </c>
      <c r="C257">
        <v>18</v>
      </c>
      <c r="D257" t="s">
        <v>26</v>
      </c>
      <c r="E257" t="s">
        <v>27</v>
      </c>
      <c r="F257" t="s">
        <v>28</v>
      </c>
      <c r="G257" t="s">
        <v>24</v>
      </c>
      <c r="H257">
        <v>159</v>
      </c>
      <c r="I257">
        <v>2</v>
      </c>
      <c r="J257">
        <v>318</v>
      </c>
    </row>
    <row r="258" spans="1:10" x14ac:dyDescent="0.25">
      <c r="A258" s="3" t="s">
        <v>303</v>
      </c>
      <c r="B258" s="4">
        <v>43178</v>
      </c>
      <c r="C258">
        <v>2</v>
      </c>
      <c r="D258" t="s">
        <v>106</v>
      </c>
      <c r="E258" t="s">
        <v>17</v>
      </c>
      <c r="F258" t="s">
        <v>18</v>
      </c>
      <c r="G258" t="s">
        <v>31</v>
      </c>
      <c r="H258">
        <v>69</v>
      </c>
      <c r="I258">
        <v>8</v>
      </c>
      <c r="J258">
        <v>552</v>
      </c>
    </row>
    <row r="259" spans="1:10" x14ac:dyDescent="0.25">
      <c r="A259" s="3" t="s">
        <v>304</v>
      </c>
      <c r="B259" s="4">
        <v>43179</v>
      </c>
      <c r="C259">
        <v>17</v>
      </c>
      <c r="D259" t="s">
        <v>35</v>
      </c>
      <c r="E259" t="s">
        <v>36</v>
      </c>
      <c r="F259" t="s">
        <v>28</v>
      </c>
      <c r="G259" t="s">
        <v>41</v>
      </c>
      <c r="H259">
        <v>399</v>
      </c>
      <c r="I259">
        <v>5</v>
      </c>
      <c r="J259">
        <v>1995</v>
      </c>
    </row>
    <row r="260" spans="1:10" x14ac:dyDescent="0.25">
      <c r="A260" s="3" t="s">
        <v>305</v>
      </c>
      <c r="B260" s="4">
        <v>43179</v>
      </c>
      <c r="C260">
        <v>16</v>
      </c>
      <c r="D260" t="s">
        <v>30</v>
      </c>
      <c r="E260" t="s">
        <v>27</v>
      </c>
      <c r="F260" t="s">
        <v>28</v>
      </c>
      <c r="G260" t="s">
        <v>19</v>
      </c>
      <c r="H260">
        <v>289</v>
      </c>
      <c r="I260">
        <v>1</v>
      </c>
      <c r="J260">
        <v>289</v>
      </c>
    </row>
    <row r="261" spans="1:10" x14ac:dyDescent="0.25">
      <c r="A261" s="3" t="s">
        <v>306</v>
      </c>
      <c r="B261" s="4">
        <v>43179</v>
      </c>
      <c r="C261">
        <v>14</v>
      </c>
      <c r="D261" t="s">
        <v>38</v>
      </c>
      <c r="E261" t="s">
        <v>12</v>
      </c>
      <c r="F261" t="s">
        <v>13</v>
      </c>
      <c r="G261" t="s">
        <v>31</v>
      </c>
      <c r="H261">
        <v>69</v>
      </c>
      <c r="I261">
        <v>9</v>
      </c>
      <c r="J261">
        <v>621</v>
      </c>
    </row>
    <row r="262" spans="1:10" x14ac:dyDescent="0.25">
      <c r="A262" s="3" t="s">
        <v>307</v>
      </c>
      <c r="B262" s="4">
        <v>43180</v>
      </c>
      <c r="C262">
        <v>4</v>
      </c>
      <c r="D262" t="s">
        <v>51</v>
      </c>
      <c r="E262" t="s">
        <v>17</v>
      </c>
      <c r="F262" t="s">
        <v>18</v>
      </c>
      <c r="G262" t="s">
        <v>14</v>
      </c>
      <c r="H262">
        <v>199</v>
      </c>
      <c r="I262">
        <v>8</v>
      </c>
      <c r="J262">
        <v>1592</v>
      </c>
    </row>
    <row r="263" spans="1:10" x14ac:dyDescent="0.25">
      <c r="A263" s="3" t="s">
        <v>308</v>
      </c>
      <c r="B263" s="4">
        <v>43181</v>
      </c>
      <c r="C263">
        <v>8</v>
      </c>
      <c r="D263" t="s">
        <v>45</v>
      </c>
      <c r="E263" t="s">
        <v>46</v>
      </c>
      <c r="F263" t="s">
        <v>23</v>
      </c>
      <c r="G263" t="s">
        <v>24</v>
      </c>
      <c r="H263">
        <v>159</v>
      </c>
      <c r="I263">
        <v>1</v>
      </c>
      <c r="J263">
        <v>159</v>
      </c>
    </row>
    <row r="264" spans="1:10" x14ac:dyDescent="0.25">
      <c r="A264" s="3" t="s">
        <v>309</v>
      </c>
      <c r="B264" s="4">
        <v>43182</v>
      </c>
      <c r="C264">
        <v>7</v>
      </c>
      <c r="D264" t="s">
        <v>88</v>
      </c>
      <c r="E264" t="s">
        <v>46</v>
      </c>
      <c r="F264" t="s">
        <v>23</v>
      </c>
      <c r="G264" t="s">
        <v>24</v>
      </c>
      <c r="H264">
        <v>159</v>
      </c>
      <c r="I264">
        <v>5</v>
      </c>
      <c r="J264">
        <v>795</v>
      </c>
    </row>
    <row r="265" spans="1:10" x14ac:dyDescent="0.25">
      <c r="A265" s="3" t="s">
        <v>310</v>
      </c>
      <c r="B265" s="4">
        <v>43183</v>
      </c>
      <c r="C265">
        <v>17</v>
      </c>
      <c r="D265" t="s">
        <v>35</v>
      </c>
      <c r="E265" t="s">
        <v>36</v>
      </c>
      <c r="F265" t="s">
        <v>28</v>
      </c>
      <c r="G265" t="s">
        <v>14</v>
      </c>
      <c r="H265">
        <v>199</v>
      </c>
      <c r="I265">
        <v>1</v>
      </c>
      <c r="J265">
        <v>199</v>
      </c>
    </row>
    <row r="266" spans="1:10" x14ac:dyDescent="0.25">
      <c r="A266" s="3" t="s">
        <v>311</v>
      </c>
      <c r="B266" s="4">
        <v>43183</v>
      </c>
      <c r="C266">
        <v>17</v>
      </c>
      <c r="D266" t="s">
        <v>35</v>
      </c>
      <c r="E266" t="s">
        <v>27</v>
      </c>
      <c r="F266" t="s">
        <v>28</v>
      </c>
      <c r="G266" t="s">
        <v>19</v>
      </c>
      <c r="H266">
        <v>289</v>
      </c>
      <c r="I266">
        <v>7</v>
      </c>
      <c r="J266">
        <v>2023</v>
      </c>
    </row>
    <row r="267" spans="1:10" x14ac:dyDescent="0.25">
      <c r="A267" s="3" t="s">
        <v>312</v>
      </c>
      <c r="B267" s="4">
        <v>43184</v>
      </c>
      <c r="C267">
        <v>12</v>
      </c>
      <c r="D267" t="s">
        <v>66</v>
      </c>
      <c r="E267" t="s">
        <v>63</v>
      </c>
      <c r="F267" t="s">
        <v>13</v>
      </c>
      <c r="G267" t="s">
        <v>31</v>
      </c>
      <c r="H267">
        <v>69</v>
      </c>
      <c r="I267">
        <v>4</v>
      </c>
      <c r="J267">
        <v>276</v>
      </c>
    </row>
    <row r="268" spans="1:10" x14ac:dyDescent="0.25">
      <c r="A268" s="3" t="s">
        <v>313</v>
      </c>
      <c r="B268" s="4">
        <v>43184</v>
      </c>
      <c r="C268">
        <v>16</v>
      </c>
      <c r="D268" t="s">
        <v>30</v>
      </c>
      <c r="E268" t="s">
        <v>27</v>
      </c>
      <c r="F268" t="s">
        <v>28</v>
      </c>
      <c r="G268" t="s">
        <v>14</v>
      </c>
      <c r="H268">
        <v>199</v>
      </c>
      <c r="I268">
        <v>8</v>
      </c>
      <c r="J268">
        <v>1592</v>
      </c>
    </row>
    <row r="269" spans="1:10" x14ac:dyDescent="0.25">
      <c r="A269" s="3" t="s">
        <v>314</v>
      </c>
      <c r="B269" s="4">
        <v>43184</v>
      </c>
      <c r="C269">
        <v>4</v>
      </c>
      <c r="D269" t="s">
        <v>51</v>
      </c>
      <c r="E269" t="s">
        <v>68</v>
      </c>
      <c r="F269" t="s">
        <v>18</v>
      </c>
      <c r="G269" t="s">
        <v>14</v>
      </c>
      <c r="H269">
        <v>199</v>
      </c>
      <c r="I269">
        <v>1</v>
      </c>
      <c r="J269">
        <v>199</v>
      </c>
    </row>
    <row r="270" spans="1:10" x14ac:dyDescent="0.25">
      <c r="A270" s="3" t="s">
        <v>315</v>
      </c>
      <c r="B270" s="4">
        <v>43184</v>
      </c>
      <c r="C270">
        <v>20</v>
      </c>
      <c r="D270" t="s">
        <v>40</v>
      </c>
      <c r="E270" t="s">
        <v>27</v>
      </c>
      <c r="F270" t="s">
        <v>28</v>
      </c>
      <c r="G270" t="s">
        <v>14</v>
      </c>
      <c r="H270">
        <v>199</v>
      </c>
      <c r="I270">
        <v>6</v>
      </c>
      <c r="J270">
        <v>1194</v>
      </c>
    </row>
    <row r="271" spans="1:10" x14ac:dyDescent="0.25">
      <c r="A271" s="3" t="s">
        <v>316</v>
      </c>
      <c r="B271" s="4">
        <v>43184</v>
      </c>
      <c r="C271">
        <v>14</v>
      </c>
      <c r="D271" t="s">
        <v>38</v>
      </c>
      <c r="E271" t="s">
        <v>63</v>
      </c>
      <c r="F271" t="s">
        <v>13</v>
      </c>
      <c r="G271" t="s">
        <v>41</v>
      </c>
      <c r="H271">
        <v>399</v>
      </c>
      <c r="I271">
        <v>9</v>
      </c>
      <c r="J271">
        <v>3591</v>
      </c>
    </row>
    <row r="272" spans="1:10" x14ac:dyDescent="0.25">
      <c r="A272" s="3" t="s">
        <v>317</v>
      </c>
      <c r="B272" s="4">
        <v>43184</v>
      </c>
      <c r="C272">
        <v>14</v>
      </c>
      <c r="D272" t="s">
        <v>38</v>
      </c>
      <c r="E272" t="s">
        <v>12</v>
      </c>
      <c r="F272" t="s">
        <v>13</v>
      </c>
      <c r="G272" t="s">
        <v>14</v>
      </c>
      <c r="H272">
        <v>199</v>
      </c>
      <c r="I272">
        <v>3</v>
      </c>
      <c r="J272">
        <v>597</v>
      </c>
    </row>
    <row r="273" spans="1:10" x14ac:dyDescent="0.25">
      <c r="A273" s="3" t="s">
        <v>318</v>
      </c>
      <c r="B273" s="4">
        <v>43184</v>
      </c>
      <c r="C273">
        <v>15</v>
      </c>
      <c r="D273" t="s">
        <v>118</v>
      </c>
      <c r="E273" t="s">
        <v>63</v>
      </c>
      <c r="F273" t="s">
        <v>13</v>
      </c>
      <c r="G273" t="s">
        <v>19</v>
      </c>
      <c r="H273">
        <v>289</v>
      </c>
      <c r="I273">
        <v>7</v>
      </c>
      <c r="J273">
        <v>2023</v>
      </c>
    </row>
    <row r="274" spans="1:10" x14ac:dyDescent="0.25">
      <c r="A274" s="3" t="s">
        <v>319</v>
      </c>
      <c r="B274" s="4">
        <v>43184</v>
      </c>
      <c r="C274">
        <v>3</v>
      </c>
      <c r="D274" t="s">
        <v>43</v>
      </c>
      <c r="E274" t="s">
        <v>68</v>
      </c>
      <c r="F274" t="s">
        <v>18</v>
      </c>
      <c r="G274" t="s">
        <v>14</v>
      </c>
      <c r="H274">
        <v>199</v>
      </c>
      <c r="I274">
        <v>9</v>
      </c>
      <c r="J274">
        <v>1791</v>
      </c>
    </row>
    <row r="275" spans="1:10" x14ac:dyDescent="0.25">
      <c r="A275" s="3" t="s">
        <v>320</v>
      </c>
      <c r="B275" s="4">
        <v>43184</v>
      </c>
      <c r="C275">
        <v>7</v>
      </c>
      <c r="D275" t="s">
        <v>88</v>
      </c>
      <c r="E275" t="s">
        <v>22</v>
      </c>
      <c r="F275" t="s">
        <v>23</v>
      </c>
      <c r="G275" t="s">
        <v>14</v>
      </c>
      <c r="H275">
        <v>199</v>
      </c>
      <c r="I275">
        <v>3</v>
      </c>
      <c r="J275">
        <v>597</v>
      </c>
    </row>
    <row r="276" spans="1:10" x14ac:dyDescent="0.25">
      <c r="A276" s="3" t="s">
        <v>321</v>
      </c>
      <c r="B276" s="4">
        <v>43184</v>
      </c>
      <c r="C276">
        <v>7</v>
      </c>
      <c r="D276" t="s">
        <v>88</v>
      </c>
      <c r="E276" t="s">
        <v>46</v>
      </c>
      <c r="F276" t="s">
        <v>23</v>
      </c>
      <c r="G276" t="s">
        <v>19</v>
      </c>
      <c r="H276">
        <v>289</v>
      </c>
      <c r="I276">
        <v>0</v>
      </c>
      <c r="J276">
        <v>0</v>
      </c>
    </row>
    <row r="277" spans="1:10" x14ac:dyDescent="0.25">
      <c r="A277" s="3" t="s">
        <v>322</v>
      </c>
      <c r="B277" s="4">
        <v>43184</v>
      </c>
      <c r="C277">
        <v>2</v>
      </c>
      <c r="D277" t="s">
        <v>106</v>
      </c>
      <c r="E277" t="s">
        <v>17</v>
      </c>
      <c r="F277" t="s">
        <v>18</v>
      </c>
      <c r="G277" t="s">
        <v>24</v>
      </c>
      <c r="H277">
        <v>159</v>
      </c>
      <c r="I277">
        <v>7</v>
      </c>
      <c r="J277">
        <v>1113</v>
      </c>
    </row>
    <row r="278" spans="1:10" x14ac:dyDescent="0.25">
      <c r="A278" s="3" t="s">
        <v>323</v>
      </c>
      <c r="B278" s="4">
        <v>43185</v>
      </c>
      <c r="C278">
        <v>16</v>
      </c>
      <c r="D278" t="s">
        <v>30</v>
      </c>
      <c r="E278" t="s">
        <v>27</v>
      </c>
      <c r="F278" t="s">
        <v>28</v>
      </c>
      <c r="G278" t="s">
        <v>19</v>
      </c>
      <c r="H278">
        <v>289</v>
      </c>
      <c r="I278">
        <v>3</v>
      </c>
      <c r="J278">
        <v>867</v>
      </c>
    </row>
    <row r="279" spans="1:10" x14ac:dyDescent="0.25">
      <c r="A279" s="3" t="s">
        <v>324</v>
      </c>
      <c r="B279" s="4">
        <v>43185</v>
      </c>
      <c r="C279">
        <v>6</v>
      </c>
      <c r="D279" t="s">
        <v>48</v>
      </c>
      <c r="E279" t="s">
        <v>22</v>
      </c>
      <c r="F279" t="s">
        <v>23</v>
      </c>
      <c r="G279" t="s">
        <v>41</v>
      </c>
      <c r="H279">
        <v>399</v>
      </c>
      <c r="I279">
        <v>8</v>
      </c>
      <c r="J279">
        <v>3192</v>
      </c>
    </row>
    <row r="280" spans="1:10" x14ac:dyDescent="0.25">
      <c r="A280" s="3" t="s">
        <v>325</v>
      </c>
      <c r="B280" s="4">
        <v>43185</v>
      </c>
      <c r="C280">
        <v>9</v>
      </c>
      <c r="D280" t="s">
        <v>21</v>
      </c>
      <c r="E280" t="s">
        <v>22</v>
      </c>
      <c r="F280" t="s">
        <v>23</v>
      </c>
      <c r="G280" t="s">
        <v>31</v>
      </c>
      <c r="H280">
        <v>69</v>
      </c>
      <c r="I280">
        <v>9</v>
      </c>
      <c r="J280">
        <v>621</v>
      </c>
    </row>
    <row r="281" spans="1:10" x14ac:dyDescent="0.25">
      <c r="A281" s="3" t="s">
        <v>326</v>
      </c>
      <c r="B281" s="4">
        <v>43185</v>
      </c>
      <c r="C281">
        <v>16</v>
      </c>
      <c r="D281" t="s">
        <v>30</v>
      </c>
      <c r="E281" t="s">
        <v>36</v>
      </c>
      <c r="F281" t="s">
        <v>28</v>
      </c>
      <c r="G281" t="s">
        <v>14</v>
      </c>
      <c r="H281">
        <v>199</v>
      </c>
      <c r="I281">
        <v>1</v>
      </c>
      <c r="J281">
        <v>199</v>
      </c>
    </row>
    <row r="282" spans="1:10" x14ac:dyDescent="0.25">
      <c r="A282" s="3" t="s">
        <v>327</v>
      </c>
      <c r="B282" s="4">
        <v>43185</v>
      </c>
      <c r="C282">
        <v>20</v>
      </c>
      <c r="D282" t="s">
        <v>40</v>
      </c>
      <c r="E282" t="s">
        <v>36</v>
      </c>
      <c r="F282" t="s">
        <v>28</v>
      </c>
      <c r="G282" t="s">
        <v>31</v>
      </c>
      <c r="H282">
        <v>69</v>
      </c>
      <c r="I282">
        <v>3</v>
      </c>
      <c r="J282">
        <v>207</v>
      </c>
    </row>
    <row r="283" spans="1:10" x14ac:dyDescent="0.25">
      <c r="A283" s="3" t="s">
        <v>328</v>
      </c>
      <c r="B283" s="4">
        <v>43186</v>
      </c>
      <c r="C283">
        <v>16</v>
      </c>
      <c r="D283" t="s">
        <v>30</v>
      </c>
      <c r="E283" t="s">
        <v>27</v>
      </c>
      <c r="F283" t="s">
        <v>28</v>
      </c>
      <c r="G283" t="s">
        <v>24</v>
      </c>
      <c r="H283">
        <v>159</v>
      </c>
      <c r="I283">
        <v>6</v>
      </c>
      <c r="J283">
        <v>954</v>
      </c>
    </row>
    <row r="284" spans="1:10" x14ac:dyDescent="0.25">
      <c r="A284" s="3" t="s">
        <v>329</v>
      </c>
      <c r="B284" s="4">
        <v>43186</v>
      </c>
      <c r="C284">
        <v>20</v>
      </c>
      <c r="D284" t="s">
        <v>40</v>
      </c>
      <c r="E284" t="s">
        <v>36</v>
      </c>
      <c r="F284" t="s">
        <v>28</v>
      </c>
      <c r="G284" t="s">
        <v>24</v>
      </c>
      <c r="H284">
        <v>159</v>
      </c>
      <c r="I284">
        <v>0</v>
      </c>
      <c r="J284">
        <v>0</v>
      </c>
    </row>
    <row r="285" spans="1:10" x14ac:dyDescent="0.25">
      <c r="A285" s="3" t="s">
        <v>330</v>
      </c>
      <c r="B285" s="4">
        <v>43186</v>
      </c>
      <c r="C285">
        <v>2</v>
      </c>
      <c r="D285" t="s">
        <v>106</v>
      </c>
      <c r="E285" t="s">
        <v>17</v>
      </c>
      <c r="F285" t="s">
        <v>18</v>
      </c>
      <c r="G285" t="s">
        <v>24</v>
      </c>
      <c r="H285">
        <v>159</v>
      </c>
      <c r="I285">
        <v>4</v>
      </c>
      <c r="J285">
        <v>636</v>
      </c>
    </row>
    <row r="286" spans="1:10" x14ac:dyDescent="0.25">
      <c r="A286" s="3" t="s">
        <v>331</v>
      </c>
      <c r="B286" s="4">
        <v>43186</v>
      </c>
      <c r="C286">
        <v>11</v>
      </c>
      <c r="D286" t="s">
        <v>11</v>
      </c>
      <c r="E286" t="s">
        <v>12</v>
      </c>
      <c r="F286" t="s">
        <v>13</v>
      </c>
      <c r="G286" t="s">
        <v>19</v>
      </c>
      <c r="H286">
        <v>289</v>
      </c>
      <c r="I286">
        <v>3</v>
      </c>
      <c r="J286">
        <v>867</v>
      </c>
    </row>
    <row r="287" spans="1:10" x14ac:dyDescent="0.25">
      <c r="A287" s="3" t="s">
        <v>332</v>
      </c>
      <c r="B287" s="4">
        <v>43186</v>
      </c>
      <c r="C287">
        <v>13</v>
      </c>
      <c r="D287" t="s">
        <v>33</v>
      </c>
      <c r="E287" t="s">
        <v>63</v>
      </c>
      <c r="F287" t="s">
        <v>13</v>
      </c>
      <c r="G287" t="s">
        <v>31</v>
      </c>
      <c r="H287">
        <v>69</v>
      </c>
      <c r="I287">
        <v>6</v>
      </c>
      <c r="J287">
        <v>414</v>
      </c>
    </row>
    <row r="288" spans="1:10" x14ac:dyDescent="0.25">
      <c r="A288" s="3" t="s">
        <v>333</v>
      </c>
      <c r="B288" s="4">
        <v>43186</v>
      </c>
      <c r="C288">
        <v>4</v>
      </c>
      <c r="D288" t="s">
        <v>51</v>
      </c>
      <c r="E288" t="s">
        <v>17</v>
      </c>
      <c r="F288" t="s">
        <v>18</v>
      </c>
      <c r="G288" t="s">
        <v>19</v>
      </c>
      <c r="H288">
        <v>289</v>
      </c>
      <c r="I288">
        <v>7</v>
      </c>
      <c r="J288">
        <v>2023</v>
      </c>
    </row>
    <row r="289" spans="1:10" x14ac:dyDescent="0.25">
      <c r="A289" s="3" t="s">
        <v>334</v>
      </c>
      <c r="B289" s="4">
        <v>43186</v>
      </c>
      <c r="C289">
        <v>3</v>
      </c>
      <c r="D289" t="s">
        <v>43</v>
      </c>
      <c r="E289" t="s">
        <v>68</v>
      </c>
      <c r="F289" t="s">
        <v>18</v>
      </c>
      <c r="G289" t="s">
        <v>24</v>
      </c>
      <c r="H289">
        <v>159</v>
      </c>
      <c r="I289">
        <v>2</v>
      </c>
      <c r="J289">
        <v>318</v>
      </c>
    </row>
    <row r="290" spans="1:10" x14ac:dyDescent="0.25">
      <c r="A290" s="3" t="s">
        <v>335</v>
      </c>
      <c r="B290" s="4">
        <v>43187</v>
      </c>
      <c r="C290">
        <v>20</v>
      </c>
      <c r="D290" t="s">
        <v>40</v>
      </c>
      <c r="E290" t="s">
        <v>36</v>
      </c>
      <c r="F290" t="s">
        <v>28</v>
      </c>
      <c r="G290" t="s">
        <v>19</v>
      </c>
      <c r="H290">
        <v>289</v>
      </c>
      <c r="I290">
        <v>1</v>
      </c>
      <c r="J290">
        <v>289</v>
      </c>
    </row>
    <row r="291" spans="1:10" x14ac:dyDescent="0.25">
      <c r="A291" s="3" t="s">
        <v>336</v>
      </c>
      <c r="B291" s="4">
        <v>43188</v>
      </c>
      <c r="C291">
        <v>3</v>
      </c>
      <c r="D291" t="s">
        <v>43</v>
      </c>
      <c r="E291" t="s">
        <v>17</v>
      </c>
      <c r="F291" t="s">
        <v>18</v>
      </c>
      <c r="G291" t="s">
        <v>24</v>
      </c>
      <c r="H291">
        <v>159</v>
      </c>
      <c r="I291">
        <v>9</v>
      </c>
      <c r="J291">
        <v>1431</v>
      </c>
    </row>
    <row r="292" spans="1:10" x14ac:dyDescent="0.25">
      <c r="A292" s="3" t="s">
        <v>337</v>
      </c>
      <c r="B292" s="4">
        <v>43189</v>
      </c>
      <c r="C292">
        <v>19</v>
      </c>
      <c r="D292" t="s">
        <v>56</v>
      </c>
      <c r="E292" t="s">
        <v>27</v>
      </c>
      <c r="F292" t="s">
        <v>28</v>
      </c>
      <c r="G292" t="s">
        <v>31</v>
      </c>
      <c r="H292">
        <v>69</v>
      </c>
      <c r="I292">
        <v>3</v>
      </c>
      <c r="J292">
        <v>207</v>
      </c>
    </row>
    <row r="293" spans="1:10" x14ac:dyDescent="0.25">
      <c r="A293" s="3" t="s">
        <v>338</v>
      </c>
      <c r="B293" s="4">
        <v>43189</v>
      </c>
      <c r="C293">
        <v>1</v>
      </c>
      <c r="D293" t="s">
        <v>16</v>
      </c>
      <c r="E293" t="s">
        <v>68</v>
      </c>
      <c r="F293" t="s">
        <v>18</v>
      </c>
      <c r="G293" t="s">
        <v>24</v>
      </c>
      <c r="H293">
        <v>159</v>
      </c>
      <c r="I293">
        <v>0</v>
      </c>
      <c r="J293">
        <v>0</v>
      </c>
    </row>
    <row r="294" spans="1:10" x14ac:dyDescent="0.25">
      <c r="A294" s="3" t="s">
        <v>339</v>
      </c>
      <c r="B294" s="4">
        <v>43189</v>
      </c>
      <c r="C294">
        <v>2</v>
      </c>
      <c r="D294" t="s">
        <v>106</v>
      </c>
      <c r="E294" t="s">
        <v>17</v>
      </c>
      <c r="F294" t="s">
        <v>18</v>
      </c>
      <c r="G294" t="s">
        <v>14</v>
      </c>
      <c r="H294">
        <v>199</v>
      </c>
      <c r="I294">
        <v>7</v>
      </c>
      <c r="J294">
        <v>1393</v>
      </c>
    </row>
    <row r="295" spans="1:10" x14ac:dyDescent="0.25">
      <c r="A295" s="3" t="s">
        <v>340</v>
      </c>
      <c r="B295" s="4">
        <v>43189</v>
      </c>
      <c r="C295">
        <v>16</v>
      </c>
      <c r="D295" t="s">
        <v>30</v>
      </c>
      <c r="E295" t="s">
        <v>27</v>
      </c>
      <c r="F295" t="s">
        <v>28</v>
      </c>
      <c r="G295" t="s">
        <v>24</v>
      </c>
      <c r="H295">
        <v>159</v>
      </c>
      <c r="I295">
        <v>2</v>
      </c>
      <c r="J295">
        <v>318</v>
      </c>
    </row>
    <row r="296" spans="1:10" x14ac:dyDescent="0.25">
      <c r="A296" s="3" t="s">
        <v>341</v>
      </c>
      <c r="B296" s="4">
        <v>43190</v>
      </c>
      <c r="C296">
        <v>7</v>
      </c>
      <c r="D296" t="s">
        <v>88</v>
      </c>
      <c r="E296" t="s">
        <v>46</v>
      </c>
      <c r="F296" t="s">
        <v>23</v>
      </c>
      <c r="G296" t="s">
        <v>31</v>
      </c>
      <c r="H296">
        <v>69</v>
      </c>
      <c r="I296">
        <v>3</v>
      </c>
      <c r="J296">
        <v>207</v>
      </c>
    </row>
    <row r="297" spans="1:10" x14ac:dyDescent="0.25">
      <c r="A297" s="3" t="s">
        <v>342</v>
      </c>
      <c r="B297" s="4">
        <v>43190</v>
      </c>
      <c r="C297">
        <v>9</v>
      </c>
      <c r="D297" t="s">
        <v>21</v>
      </c>
      <c r="E297" t="s">
        <v>22</v>
      </c>
      <c r="F297" t="s">
        <v>23</v>
      </c>
      <c r="G297" t="s">
        <v>31</v>
      </c>
      <c r="H297">
        <v>69</v>
      </c>
      <c r="I297">
        <v>4</v>
      </c>
      <c r="J297">
        <v>276</v>
      </c>
    </row>
    <row r="298" spans="1:10" x14ac:dyDescent="0.25">
      <c r="A298" s="3" t="s">
        <v>343</v>
      </c>
      <c r="B298" s="4">
        <v>43190</v>
      </c>
      <c r="C298">
        <v>14</v>
      </c>
      <c r="D298" t="s">
        <v>38</v>
      </c>
      <c r="E298" t="s">
        <v>12</v>
      </c>
      <c r="F298" t="s">
        <v>13</v>
      </c>
      <c r="G298" t="s">
        <v>41</v>
      </c>
      <c r="H298">
        <v>399</v>
      </c>
      <c r="I298">
        <v>5</v>
      </c>
      <c r="J298">
        <v>1995</v>
      </c>
    </row>
    <row r="299" spans="1:10" x14ac:dyDescent="0.25">
      <c r="A299" s="3" t="s">
        <v>344</v>
      </c>
      <c r="B299" s="4">
        <v>43190</v>
      </c>
      <c r="C299">
        <v>13</v>
      </c>
      <c r="D299" t="s">
        <v>33</v>
      </c>
      <c r="E299" t="s">
        <v>63</v>
      </c>
      <c r="F299" t="s">
        <v>13</v>
      </c>
      <c r="G299" t="s">
        <v>31</v>
      </c>
      <c r="H299">
        <v>69</v>
      </c>
      <c r="I299">
        <v>4</v>
      </c>
      <c r="J299">
        <v>276</v>
      </c>
    </row>
    <row r="300" spans="1:10" x14ac:dyDescent="0.25">
      <c r="A300" s="3" t="s">
        <v>345</v>
      </c>
      <c r="B300" s="4">
        <v>43190</v>
      </c>
      <c r="C300">
        <v>12</v>
      </c>
      <c r="D300" t="s">
        <v>66</v>
      </c>
      <c r="E300" t="s">
        <v>12</v>
      </c>
      <c r="F300" t="s">
        <v>13</v>
      </c>
      <c r="G300" t="s">
        <v>14</v>
      </c>
      <c r="H300">
        <v>199</v>
      </c>
      <c r="I300">
        <v>8</v>
      </c>
      <c r="J300">
        <v>1592</v>
      </c>
    </row>
    <row r="301" spans="1:10" x14ac:dyDescent="0.25">
      <c r="A301" s="3" t="s">
        <v>346</v>
      </c>
      <c r="B301" s="4">
        <v>43191</v>
      </c>
      <c r="C301">
        <v>7</v>
      </c>
      <c r="D301" t="s">
        <v>88</v>
      </c>
      <c r="E301" t="s">
        <v>22</v>
      </c>
      <c r="F301" t="s">
        <v>23</v>
      </c>
      <c r="G301" t="s">
        <v>31</v>
      </c>
      <c r="H301">
        <v>69</v>
      </c>
      <c r="I301">
        <v>2</v>
      </c>
      <c r="J301">
        <v>138</v>
      </c>
    </row>
    <row r="302" spans="1:10" x14ac:dyDescent="0.25">
      <c r="A302" s="3" t="s">
        <v>347</v>
      </c>
      <c r="B302" s="4">
        <v>43192</v>
      </c>
      <c r="C302">
        <v>10</v>
      </c>
      <c r="D302" t="s">
        <v>58</v>
      </c>
      <c r="E302" t="s">
        <v>22</v>
      </c>
      <c r="F302" t="s">
        <v>23</v>
      </c>
      <c r="G302" t="s">
        <v>41</v>
      </c>
      <c r="H302">
        <v>399</v>
      </c>
      <c r="I302">
        <v>9</v>
      </c>
      <c r="J302">
        <v>3591</v>
      </c>
    </row>
    <row r="303" spans="1:10" x14ac:dyDescent="0.25">
      <c r="A303" s="3" t="s">
        <v>348</v>
      </c>
      <c r="B303" s="4">
        <v>43193</v>
      </c>
      <c r="C303">
        <v>6</v>
      </c>
      <c r="D303" t="s">
        <v>48</v>
      </c>
      <c r="E303" t="s">
        <v>46</v>
      </c>
      <c r="F303" t="s">
        <v>23</v>
      </c>
      <c r="G303" t="s">
        <v>31</v>
      </c>
      <c r="H303">
        <v>69</v>
      </c>
      <c r="I303">
        <v>6</v>
      </c>
      <c r="J303">
        <v>414</v>
      </c>
    </row>
    <row r="304" spans="1:10" x14ac:dyDescent="0.25">
      <c r="A304" s="3" t="s">
        <v>349</v>
      </c>
      <c r="B304" s="4">
        <v>43194</v>
      </c>
      <c r="C304">
        <v>20</v>
      </c>
      <c r="D304" t="s">
        <v>40</v>
      </c>
      <c r="E304" t="s">
        <v>27</v>
      </c>
      <c r="F304" t="s">
        <v>28</v>
      </c>
      <c r="G304" t="s">
        <v>24</v>
      </c>
      <c r="H304">
        <v>159</v>
      </c>
      <c r="I304">
        <v>0</v>
      </c>
      <c r="J304">
        <v>0</v>
      </c>
    </row>
    <row r="305" spans="1:10" x14ac:dyDescent="0.25">
      <c r="A305" s="3" t="s">
        <v>350</v>
      </c>
      <c r="B305" s="4">
        <v>43194</v>
      </c>
      <c r="C305">
        <v>2</v>
      </c>
      <c r="D305" t="s">
        <v>106</v>
      </c>
      <c r="E305" t="s">
        <v>68</v>
      </c>
      <c r="F305" t="s">
        <v>18</v>
      </c>
      <c r="G305" t="s">
        <v>31</v>
      </c>
      <c r="H305">
        <v>69</v>
      </c>
      <c r="I305">
        <v>1</v>
      </c>
      <c r="J305">
        <v>69</v>
      </c>
    </row>
    <row r="306" spans="1:10" x14ac:dyDescent="0.25">
      <c r="A306" s="3" t="s">
        <v>351</v>
      </c>
      <c r="B306" s="4">
        <v>43195</v>
      </c>
      <c r="C306">
        <v>8</v>
      </c>
      <c r="D306" t="s">
        <v>45</v>
      </c>
      <c r="E306" t="s">
        <v>46</v>
      </c>
      <c r="F306" t="s">
        <v>23</v>
      </c>
      <c r="G306" t="s">
        <v>19</v>
      </c>
      <c r="H306">
        <v>289</v>
      </c>
      <c r="I306">
        <v>9</v>
      </c>
      <c r="J306">
        <v>2601</v>
      </c>
    </row>
    <row r="307" spans="1:10" x14ac:dyDescent="0.25">
      <c r="A307" s="3" t="s">
        <v>352</v>
      </c>
      <c r="B307" s="4">
        <v>43195</v>
      </c>
      <c r="C307">
        <v>1</v>
      </c>
      <c r="D307" t="s">
        <v>16</v>
      </c>
      <c r="E307" t="s">
        <v>17</v>
      </c>
      <c r="F307" t="s">
        <v>18</v>
      </c>
      <c r="G307" t="s">
        <v>24</v>
      </c>
      <c r="H307">
        <v>159</v>
      </c>
      <c r="I307">
        <v>3</v>
      </c>
      <c r="J307">
        <v>477</v>
      </c>
    </row>
    <row r="308" spans="1:10" x14ac:dyDescent="0.25">
      <c r="A308" s="3" t="s">
        <v>353</v>
      </c>
      <c r="B308" s="4">
        <v>43195</v>
      </c>
      <c r="C308">
        <v>4</v>
      </c>
      <c r="D308" t="s">
        <v>51</v>
      </c>
      <c r="E308" t="s">
        <v>17</v>
      </c>
      <c r="F308" t="s">
        <v>18</v>
      </c>
      <c r="G308" t="s">
        <v>14</v>
      </c>
      <c r="H308">
        <v>199</v>
      </c>
      <c r="I308">
        <v>5</v>
      </c>
      <c r="J308">
        <v>995</v>
      </c>
    </row>
    <row r="309" spans="1:10" x14ac:dyDescent="0.25">
      <c r="A309" s="3" t="s">
        <v>354</v>
      </c>
      <c r="B309" s="4">
        <v>43195</v>
      </c>
      <c r="C309">
        <v>12</v>
      </c>
      <c r="D309" t="s">
        <v>66</v>
      </c>
      <c r="E309" t="s">
        <v>12</v>
      </c>
      <c r="F309" t="s">
        <v>13</v>
      </c>
      <c r="G309" t="s">
        <v>14</v>
      </c>
      <c r="H309">
        <v>199</v>
      </c>
      <c r="I309">
        <v>6</v>
      </c>
      <c r="J309">
        <v>1194</v>
      </c>
    </row>
    <row r="310" spans="1:10" x14ac:dyDescent="0.25">
      <c r="A310" s="3" t="s">
        <v>355</v>
      </c>
      <c r="B310" s="4">
        <v>43196</v>
      </c>
      <c r="C310">
        <v>15</v>
      </c>
      <c r="D310" t="s">
        <v>118</v>
      </c>
      <c r="E310" t="s">
        <v>12</v>
      </c>
      <c r="F310" t="s">
        <v>13</v>
      </c>
      <c r="G310" t="s">
        <v>19</v>
      </c>
      <c r="H310">
        <v>289</v>
      </c>
      <c r="I310">
        <v>8</v>
      </c>
      <c r="J310">
        <v>2312</v>
      </c>
    </row>
    <row r="311" spans="1:10" x14ac:dyDescent="0.25">
      <c r="A311" s="3" t="s">
        <v>356</v>
      </c>
      <c r="B311" s="4">
        <v>43196</v>
      </c>
      <c r="C311">
        <v>6</v>
      </c>
      <c r="D311" t="s">
        <v>48</v>
      </c>
      <c r="E311" t="s">
        <v>46</v>
      </c>
      <c r="F311" t="s">
        <v>23</v>
      </c>
      <c r="G311" t="s">
        <v>31</v>
      </c>
      <c r="H311">
        <v>69</v>
      </c>
      <c r="I311">
        <v>0</v>
      </c>
      <c r="J311">
        <v>0</v>
      </c>
    </row>
    <row r="312" spans="1:10" x14ac:dyDescent="0.25">
      <c r="A312" s="3" t="s">
        <v>357</v>
      </c>
      <c r="B312" s="4">
        <v>43197</v>
      </c>
      <c r="C312">
        <v>19</v>
      </c>
      <c r="D312" t="s">
        <v>56</v>
      </c>
      <c r="E312" t="s">
        <v>27</v>
      </c>
      <c r="F312" t="s">
        <v>28</v>
      </c>
      <c r="G312" t="s">
        <v>19</v>
      </c>
      <c r="H312">
        <v>289</v>
      </c>
      <c r="I312">
        <v>5</v>
      </c>
      <c r="J312">
        <v>1445</v>
      </c>
    </row>
    <row r="313" spans="1:10" x14ac:dyDescent="0.25">
      <c r="A313" s="3" t="s">
        <v>358</v>
      </c>
      <c r="B313" s="4">
        <v>43197</v>
      </c>
      <c r="C313">
        <v>18</v>
      </c>
      <c r="D313" t="s">
        <v>26</v>
      </c>
      <c r="E313" t="s">
        <v>27</v>
      </c>
      <c r="F313" t="s">
        <v>28</v>
      </c>
      <c r="G313" t="s">
        <v>14</v>
      </c>
      <c r="H313">
        <v>199</v>
      </c>
      <c r="I313">
        <v>0</v>
      </c>
      <c r="J313">
        <v>0</v>
      </c>
    </row>
    <row r="314" spans="1:10" x14ac:dyDescent="0.25">
      <c r="A314" s="3" t="s">
        <v>359</v>
      </c>
      <c r="B314" s="4">
        <v>43197</v>
      </c>
      <c r="C314">
        <v>7</v>
      </c>
      <c r="D314" t="s">
        <v>88</v>
      </c>
      <c r="E314" t="s">
        <v>22</v>
      </c>
      <c r="F314" t="s">
        <v>23</v>
      </c>
      <c r="G314" t="s">
        <v>14</v>
      </c>
      <c r="H314">
        <v>199</v>
      </c>
      <c r="I314">
        <v>9</v>
      </c>
      <c r="J314">
        <v>1791</v>
      </c>
    </row>
    <row r="315" spans="1:10" x14ac:dyDescent="0.25">
      <c r="A315" s="3" t="s">
        <v>360</v>
      </c>
      <c r="B315" s="4">
        <v>43197</v>
      </c>
      <c r="C315">
        <v>2</v>
      </c>
      <c r="D315" t="s">
        <v>106</v>
      </c>
      <c r="E315" t="s">
        <v>68</v>
      </c>
      <c r="F315" t="s">
        <v>18</v>
      </c>
      <c r="G315" t="s">
        <v>14</v>
      </c>
      <c r="H315">
        <v>199</v>
      </c>
      <c r="I315">
        <v>5</v>
      </c>
      <c r="J315">
        <v>995</v>
      </c>
    </row>
    <row r="316" spans="1:10" x14ac:dyDescent="0.25">
      <c r="A316" s="3" t="s">
        <v>361</v>
      </c>
      <c r="B316" s="4">
        <v>43198</v>
      </c>
      <c r="C316">
        <v>19</v>
      </c>
      <c r="D316" t="s">
        <v>56</v>
      </c>
      <c r="E316" t="s">
        <v>27</v>
      </c>
      <c r="F316" t="s">
        <v>28</v>
      </c>
      <c r="G316" t="s">
        <v>14</v>
      </c>
      <c r="H316">
        <v>199</v>
      </c>
      <c r="I316">
        <v>9</v>
      </c>
      <c r="J316">
        <v>1791</v>
      </c>
    </row>
    <row r="317" spans="1:10" x14ac:dyDescent="0.25">
      <c r="A317" s="3" t="s">
        <v>362</v>
      </c>
      <c r="B317" s="4">
        <v>43198</v>
      </c>
      <c r="C317">
        <v>19</v>
      </c>
      <c r="D317" t="s">
        <v>56</v>
      </c>
      <c r="E317" t="s">
        <v>27</v>
      </c>
      <c r="F317" t="s">
        <v>28</v>
      </c>
      <c r="G317" t="s">
        <v>14</v>
      </c>
      <c r="H317">
        <v>199</v>
      </c>
      <c r="I317">
        <v>8</v>
      </c>
      <c r="J317">
        <v>1592</v>
      </c>
    </row>
    <row r="318" spans="1:10" x14ac:dyDescent="0.25">
      <c r="A318" s="3" t="s">
        <v>363</v>
      </c>
      <c r="B318" s="4">
        <v>43199</v>
      </c>
      <c r="C318">
        <v>2</v>
      </c>
      <c r="D318" t="s">
        <v>106</v>
      </c>
      <c r="E318" t="s">
        <v>17</v>
      </c>
      <c r="F318" t="s">
        <v>18</v>
      </c>
      <c r="G318" t="s">
        <v>14</v>
      </c>
      <c r="H318">
        <v>199</v>
      </c>
      <c r="I318">
        <v>3</v>
      </c>
      <c r="J318">
        <v>597</v>
      </c>
    </row>
    <row r="319" spans="1:10" x14ac:dyDescent="0.25">
      <c r="A319" s="3" t="s">
        <v>364</v>
      </c>
      <c r="B319" s="4">
        <v>43199</v>
      </c>
      <c r="C319">
        <v>5</v>
      </c>
      <c r="D319" t="s">
        <v>60</v>
      </c>
      <c r="E319" t="s">
        <v>68</v>
      </c>
      <c r="F319" t="s">
        <v>18</v>
      </c>
      <c r="G319" t="s">
        <v>14</v>
      </c>
      <c r="H319">
        <v>199</v>
      </c>
      <c r="I319">
        <v>4</v>
      </c>
      <c r="J319">
        <v>796</v>
      </c>
    </row>
    <row r="320" spans="1:10" x14ac:dyDescent="0.25">
      <c r="A320" s="3" t="s">
        <v>365</v>
      </c>
      <c r="B320" s="4">
        <v>43200</v>
      </c>
      <c r="C320">
        <v>14</v>
      </c>
      <c r="D320" t="s">
        <v>38</v>
      </c>
      <c r="E320" t="s">
        <v>12</v>
      </c>
      <c r="F320" t="s">
        <v>13</v>
      </c>
      <c r="G320" t="s">
        <v>31</v>
      </c>
      <c r="H320">
        <v>69</v>
      </c>
      <c r="I320">
        <v>3</v>
      </c>
      <c r="J320">
        <v>207</v>
      </c>
    </row>
    <row r="321" spans="1:10" x14ac:dyDescent="0.25">
      <c r="A321" s="3" t="s">
        <v>366</v>
      </c>
      <c r="B321" s="4">
        <v>43201</v>
      </c>
      <c r="C321">
        <v>12</v>
      </c>
      <c r="D321" t="s">
        <v>66</v>
      </c>
      <c r="E321" t="s">
        <v>63</v>
      </c>
      <c r="F321" t="s">
        <v>13</v>
      </c>
      <c r="G321" t="s">
        <v>31</v>
      </c>
      <c r="H321">
        <v>69</v>
      </c>
      <c r="I321">
        <v>0</v>
      </c>
      <c r="J321">
        <v>0</v>
      </c>
    </row>
    <row r="322" spans="1:10" x14ac:dyDescent="0.25">
      <c r="A322" s="3" t="s">
        <v>367</v>
      </c>
      <c r="B322" s="4">
        <v>43202</v>
      </c>
      <c r="C322">
        <v>9</v>
      </c>
      <c r="D322" t="s">
        <v>21</v>
      </c>
      <c r="E322" t="s">
        <v>22</v>
      </c>
      <c r="F322" t="s">
        <v>23</v>
      </c>
      <c r="G322" t="s">
        <v>41</v>
      </c>
      <c r="H322">
        <v>399</v>
      </c>
      <c r="I322">
        <v>1</v>
      </c>
      <c r="J322">
        <v>399</v>
      </c>
    </row>
    <row r="323" spans="1:10" x14ac:dyDescent="0.25">
      <c r="A323" s="3" t="s">
        <v>368</v>
      </c>
      <c r="B323" s="4">
        <v>43203</v>
      </c>
      <c r="C323">
        <v>2</v>
      </c>
      <c r="D323" t="s">
        <v>106</v>
      </c>
      <c r="E323" t="s">
        <v>17</v>
      </c>
      <c r="F323" t="s">
        <v>18</v>
      </c>
      <c r="G323" t="s">
        <v>19</v>
      </c>
      <c r="H323">
        <v>289</v>
      </c>
      <c r="I323">
        <v>8</v>
      </c>
      <c r="J323">
        <v>2312</v>
      </c>
    </row>
    <row r="324" spans="1:10" x14ac:dyDescent="0.25">
      <c r="A324" s="3" t="s">
        <v>369</v>
      </c>
      <c r="B324" s="4">
        <v>43203</v>
      </c>
      <c r="C324">
        <v>19</v>
      </c>
      <c r="D324" t="s">
        <v>56</v>
      </c>
      <c r="E324" t="s">
        <v>27</v>
      </c>
      <c r="F324" t="s">
        <v>28</v>
      </c>
      <c r="G324" t="s">
        <v>19</v>
      </c>
      <c r="H324">
        <v>289</v>
      </c>
      <c r="I324">
        <v>3</v>
      </c>
      <c r="J324">
        <v>867</v>
      </c>
    </row>
    <row r="325" spans="1:10" x14ac:dyDescent="0.25">
      <c r="A325" s="3" t="s">
        <v>370</v>
      </c>
      <c r="B325" s="4">
        <v>43204</v>
      </c>
      <c r="C325">
        <v>17</v>
      </c>
      <c r="D325" t="s">
        <v>35</v>
      </c>
      <c r="E325" t="s">
        <v>36</v>
      </c>
      <c r="F325" t="s">
        <v>28</v>
      </c>
      <c r="G325" t="s">
        <v>24</v>
      </c>
      <c r="H325">
        <v>159</v>
      </c>
      <c r="I325">
        <v>4</v>
      </c>
      <c r="J325">
        <v>636</v>
      </c>
    </row>
    <row r="326" spans="1:10" x14ac:dyDescent="0.25">
      <c r="A326" s="3" t="s">
        <v>371</v>
      </c>
      <c r="B326" s="4">
        <v>43204</v>
      </c>
      <c r="C326">
        <v>14</v>
      </c>
      <c r="D326" t="s">
        <v>38</v>
      </c>
      <c r="E326" t="s">
        <v>63</v>
      </c>
      <c r="F326" t="s">
        <v>13</v>
      </c>
      <c r="G326" t="s">
        <v>41</v>
      </c>
      <c r="H326">
        <v>399</v>
      </c>
      <c r="I326">
        <v>3</v>
      </c>
      <c r="J326">
        <v>1197</v>
      </c>
    </row>
    <row r="327" spans="1:10" x14ac:dyDescent="0.25">
      <c r="A327" s="3" t="s">
        <v>372</v>
      </c>
      <c r="B327" s="4">
        <v>43204</v>
      </c>
      <c r="C327">
        <v>7</v>
      </c>
      <c r="D327" t="s">
        <v>88</v>
      </c>
      <c r="E327" t="s">
        <v>22</v>
      </c>
      <c r="F327" t="s">
        <v>23</v>
      </c>
      <c r="G327" t="s">
        <v>31</v>
      </c>
      <c r="H327">
        <v>69</v>
      </c>
      <c r="I327">
        <v>2</v>
      </c>
      <c r="J327">
        <v>138</v>
      </c>
    </row>
    <row r="328" spans="1:10" x14ac:dyDescent="0.25">
      <c r="A328" s="3" t="s">
        <v>373</v>
      </c>
      <c r="B328" s="4">
        <v>43204</v>
      </c>
      <c r="C328">
        <v>9</v>
      </c>
      <c r="D328" t="s">
        <v>21</v>
      </c>
      <c r="E328" t="s">
        <v>46</v>
      </c>
      <c r="F328" t="s">
        <v>23</v>
      </c>
      <c r="G328" t="s">
        <v>14</v>
      </c>
      <c r="H328">
        <v>199</v>
      </c>
      <c r="I328">
        <v>9</v>
      </c>
      <c r="J328">
        <v>1791</v>
      </c>
    </row>
    <row r="329" spans="1:10" x14ac:dyDescent="0.25">
      <c r="A329" s="3" t="s">
        <v>374</v>
      </c>
      <c r="B329" s="4">
        <v>43204</v>
      </c>
      <c r="C329">
        <v>8</v>
      </c>
      <c r="D329" t="s">
        <v>45</v>
      </c>
      <c r="E329" t="s">
        <v>22</v>
      </c>
      <c r="F329" t="s">
        <v>23</v>
      </c>
      <c r="G329" t="s">
        <v>14</v>
      </c>
      <c r="H329">
        <v>199</v>
      </c>
      <c r="I329">
        <v>2</v>
      </c>
      <c r="J329">
        <v>398</v>
      </c>
    </row>
    <row r="330" spans="1:10" x14ac:dyDescent="0.25">
      <c r="A330" s="3" t="s">
        <v>375</v>
      </c>
      <c r="B330" s="4">
        <v>43204</v>
      </c>
      <c r="C330">
        <v>14</v>
      </c>
      <c r="D330" t="s">
        <v>38</v>
      </c>
      <c r="E330" t="s">
        <v>12</v>
      </c>
      <c r="F330" t="s">
        <v>13</v>
      </c>
      <c r="G330" t="s">
        <v>19</v>
      </c>
      <c r="H330">
        <v>289</v>
      </c>
      <c r="I330">
        <v>4</v>
      </c>
      <c r="J330">
        <v>1156</v>
      </c>
    </row>
    <row r="331" spans="1:10" x14ac:dyDescent="0.25">
      <c r="A331" s="3" t="s">
        <v>376</v>
      </c>
      <c r="B331" s="4">
        <v>43204</v>
      </c>
      <c r="C331">
        <v>7</v>
      </c>
      <c r="D331" t="s">
        <v>88</v>
      </c>
      <c r="E331" t="s">
        <v>46</v>
      </c>
      <c r="F331" t="s">
        <v>23</v>
      </c>
      <c r="G331" t="s">
        <v>41</v>
      </c>
      <c r="H331">
        <v>399</v>
      </c>
      <c r="I331">
        <v>8</v>
      </c>
      <c r="J331">
        <v>3192</v>
      </c>
    </row>
    <row r="332" spans="1:10" x14ac:dyDescent="0.25">
      <c r="A332" s="3" t="s">
        <v>377</v>
      </c>
      <c r="B332" s="4">
        <v>43204</v>
      </c>
      <c r="C332">
        <v>10</v>
      </c>
      <c r="D332" t="s">
        <v>58</v>
      </c>
      <c r="E332" t="s">
        <v>46</v>
      </c>
      <c r="F332" t="s">
        <v>23</v>
      </c>
      <c r="G332" t="s">
        <v>41</v>
      </c>
      <c r="H332">
        <v>399</v>
      </c>
      <c r="I332">
        <v>9</v>
      </c>
      <c r="J332">
        <v>3591</v>
      </c>
    </row>
    <row r="333" spans="1:10" x14ac:dyDescent="0.25">
      <c r="A333" s="3" t="s">
        <v>378</v>
      </c>
      <c r="B333" s="4">
        <v>43204</v>
      </c>
      <c r="C333">
        <v>6</v>
      </c>
      <c r="D333" t="s">
        <v>48</v>
      </c>
      <c r="E333" t="s">
        <v>46</v>
      </c>
      <c r="F333" t="s">
        <v>23</v>
      </c>
      <c r="G333" t="s">
        <v>14</v>
      </c>
      <c r="H333">
        <v>199</v>
      </c>
      <c r="I333">
        <v>8</v>
      </c>
      <c r="J333">
        <v>1592</v>
      </c>
    </row>
    <row r="334" spans="1:10" x14ac:dyDescent="0.25">
      <c r="A334" s="3" t="s">
        <v>379</v>
      </c>
      <c r="B334" s="4">
        <v>43204</v>
      </c>
      <c r="C334">
        <v>18</v>
      </c>
      <c r="D334" t="s">
        <v>26</v>
      </c>
      <c r="E334" t="s">
        <v>27</v>
      </c>
      <c r="F334" t="s">
        <v>28</v>
      </c>
      <c r="G334" t="s">
        <v>41</v>
      </c>
      <c r="H334">
        <v>399</v>
      </c>
      <c r="I334">
        <v>4</v>
      </c>
      <c r="J334">
        <v>1596</v>
      </c>
    </row>
    <row r="335" spans="1:10" x14ac:dyDescent="0.25">
      <c r="A335" s="3" t="s">
        <v>380</v>
      </c>
      <c r="B335" s="4">
        <v>43205</v>
      </c>
      <c r="C335">
        <v>4</v>
      </c>
      <c r="D335" t="s">
        <v>51</v>
      </c>
      <c r="E335" t="s">
        <v>68</v>
      </c>
      <c r="F335" t="s">
        <v>18</v>
      </c>
      <c r="G335" t="s">
        <v>19</v>
      </c>
      <c r="H335">
        <v>289</v>
      </c>
      <c r="I335">
        <v>6</v>
      </c>
      <c r="J335">
        <v>1734</v>
      </c>
    </row>
    <row r="336" spans="1:10" x14ac:dyDescent="0.25">
      <c r="A336" s="3" t="s">
        <v>381</v>
      </c>
      <c r="B336" s="4">
        <v>43205</v>
      </c>
      <c r="C336">
        <v>2</v>
      </c>
      <c r="D336" t="s">
        <v>106</v>
      </c>
      <c r="E336" t="s">
        <v>68</v>
      </c>
      <c r="F336" t="s">
        <v>18</v>
      </c>
      <c r="G336" t="s">
        <v>31</v>
      </c>
      <c r="H336">
        <v>69</v>
      </c>
      <c r="I336">
        <v>9</v>
      </c>
      <c r="J336">
        <v>621</v>
      </c>
    </row>
    <row r="337" spans="1:10" x14ac:dyDescent="0.25">
      <c r="A337" s="3" t="s">
        <v>382</v>
      </c>
      <c r="B337" s="4">
        <v>43206</v>
      </c>
      <c r="C337">
        <v>4</v>
      </c>
      <c r="D337" t="s">
        <v>51</v>
      </c>
      <c r="E337" t="s">
        <v>17</v>
      </c>
      <c r="F337" t="s">
        <v>18</v>
      </c>
      <c r="G337" t="s">
        <v>24</v>
      </c>
      <c r="H337">
        <v>159</v>
      </c>
      <c r="I337">
        <v>9</v>
      </c>
      <c r="J337">
        <v>1431</v>
      </c>
    </row>
    <row r="338" spans="1:10" x14ac:dyDescent="0.25">
      <c r="A338" s="3" t="s">
        <v>383</v>
      </c>
      <c r="B338" s="4">
        <v>43207</v>
      </c>
      <c r="C338">
        <v>11</v>
      </c>
      <c r="D338" t="s">
        <v>11</v>
      </c>
      <c r="E338" t="s">
        <v>63</v>
      </c>
      <c r="F338" t="s">
        <v>13</v>
      </c>
      <c r="G338" t="s">
        <v>31</v>
      </c>
      <c r="H338">
        <v>69</v>
      </c>
      <c r="I338">
        <v>8</v>
      </c>
      <c r="J338">
        <v>552</v>
      </c>
    </row>
    <row r="339" spans="1:10" x14ac:dyDescent="0.25">
      <c r="A339" s="3" t="s">
        <v>384</v>
      </c>
      <c r="B339" s="4">
        <v>43207</v>
      </c>
      <c r="C339">
        <v>13</v>
      </c>
      <c r="D339" t="s">
        <v>33</v>
      </c>
      <c r="E339" t="s">
        <v>12</v>
      </c>
      <c r="F339" t="s">
        <v>13</v>
      </c>
      <c r="G339" t="s">
        <v>41</v>
      </c>
      <c r="H339">
        <v>399</v>
      </c>
      <c r="I339">
        <v>8</v>
      </c>
      <c r="J339">
        <v>3192</v>
      </c>
    </row>
    <row r="340" spans="1:10" x14ac:dyDescent="0.25">
      <c r="A340" s="3" t="s">
        <v>385</v>
      </c>
      <c r="B340" s="4">
        <v>43208</v>
      </c>
      <c r="C340">
        <v>8</v>
      </c>
      <c r="D340" t="s">
        <v>45</v>
      </c>
      <c r="E340" t="s">
        <v>22</v>
      </c>
      <c r="F340" t="s">
        <v>23</v>
      </c>
      <c r="G340" t="s">
        <v>31</v>
      </c>
      <c r="H340">
        <v>69</v>
      </c>
      <c r="I340">
        <v>6</v>
      </c>
      <c r="J340">
        <v>414</v>
      </c>
    </row>
    <row r="341" spans="1:10" x14ac:dyDescent="0.25">
      <c r="A341" s="3" t="s">
        <v>386</v>
      </c>
      <c r="B341" s="4">
        <v>43209</v>
      </c>
      <c r="C341">
        <v>8</v>
      </c>
      <c r="D341" t="s">
        <v>45</v>
      </c>
      <c r="E341" t="s">
        <v>46</v>
      </c>
      <c r="F341" t="s">
        <v>23</v>
      </c>
      <c r="G341" t="s">
        <v>24</v>
      </c>
      <c r="H341">
        <v>159</v>
      </c>
      <c r="I341">
        <v>6</v>
      </c>
      <c r="J341">
        <v>954</v>
      </c>
    </row>
    <row r="342" spans="1:10" x14ac:dyDescent="0.25">
      <c r="A342" s="3" t="s">
        <v>387</v>
      </c>
      <c r="B342" s="4">
        <v>43209</v>
      </c>
      <c r="C342">
        <v>1</v>
      </c>
      <c r="D342" t="s">
        <v>16</v>
      </c>
      <c r="E342" t="s">
        <v>17</v>
      </c>
      <c r="F342" t="s">
        <v>18</v>
      </c>
      <c r="G342" t="s">
        <v>19</v>
      </c>
      <c r="H342">
        <v>289</v>
      </c>
      <c r="I342">
        <v>3</v>
      </c>
      <c r="J342">
        <v>867</v>
      </c>
    </row>
    <row r="343" spans="1:10" x14ac:dyDescent="0.25">
      <c r="A343" s="3" t="s">
        <v>388</v>
      </c>
      <c r="B343" s="4">
        <v>43209</v>
      </c>
      <c r="C343">
        <v>19</v>
      </c>
      <c r="D343" t="s">
        <v>56</v>
      </c>
      <c r="E343" t="s">
        <v>36</v>
      </c>
      <c r="F343" t="s">
        <v>28</v>
      </c>
      <c r="G343" t="s">
        <v>31</v>
      </c>
      <c r="H343">
        <v>69</v>
      </c>
      <c r="I343">
        <v>1</v>
      </c>
      <c r="J343">
        <v>69</v>
      </c>
    </row>
    <row r="344" spans="1:10" x14ac:dyDescent="0.25">
      <c r="A344" s="3" t="s">
        <v>389</v>
      </c>
      <c r="B344" s="4">
        <v>43209</v>
      </c>
      <c r="C344">
        <v>5</v>
      </c>
      <c r="D344" t="s">
        <v>60</v>
      </c>
      <c r="E344" t="s">
        <v>17</v>
      </c>
      <c r="F344" t="s">
        <v>18</v>
      </c>
      <c r="G344" t="s">
        <v>24</v>
      </c>
      <c r="H344">
        <v>159</v>
      </c>
      <c r="I344">
        <v>0</v>
      </c>
      <c r="J344">
        <v>0</v>
      </c>
    </row>
    <row r="345" spans="1:10" x14ac:dyDescent="0.25">
      <c r="A345" s="3" t="s">
        <v>390</v>
      </c>
      <c r="B345" s="4">
        <v>43209</v>
      </c>
      <c r="C345">
        <v>9</v>
      </c>
      <c r="D345" t="s">
        <v>21</v>
      </c>
      <c r="E345" t="s">
        <v>22</v>
      </c>
      <c r="F345" t="s">
        <v>23</v>
      </c>
      <c r="G345" t="s">
        <v>14</v>
      </c>
      <c r="H345">
        <v>199</v>
      </c>
      <c r="I345">
        <v>6</v>
      </c>
      <c r="J345">
        <v>1194</v>
      </c>
    </row>
    <row r="346" spans="1:10" x14ac:dyDescent="0.25">
      <c r="A346" s="3" t="s">
        <v>391</v>
      </c>
      <c r="B346" s="4">
        <v>43209</v>
      </c>
      <c r="C346">
        <v>13</v>
      </c>
      <c r="D346" t="s">
        <v>33</v>
      </c>
      <c r="E346" t="s">
        <v>12</v>
      </c>
      <c r="F346" t="s">
        <v>13</v>
      </c>
      <c r="G346" t="s">
        <v>14</v>
      </c>
      <c r="H346">
        <v>199</v>
      </c>
      <c r="I346">
        <v>2</v>
      </c>
      <c r="J346">
        <v>398</v>
      </c>
    </row>
    <row r="347" spans="1:10" x14ac:dyDescent="0.25">
      <c r="A347" s="3" t="s">
        <v>392</v>
      </c>
      <c r="B347" s="4">
        <v>43209</v>
      </c>
      <c r="C347">
        <v>17</v>
      </c>
      <c r="D347" t="s">
        <v>35</v>
      </c>
      <c r="E347" t="s">
        <v>27</v>
      </c>
      <c r="F347" t="s">
        <v>28</v>
      </c>
      <c r="G347" t="s">
        <v>31</v>
      </c>
      <c r="H347">
        <v>69</v>
      </c>
      <c r="I347">
        <v>2</v>
      </c>
      <c r="J347">
        <v>138</v>
      </c>
    </row>
    <row r="348" spans="1:10" x14ac:dyDescent="0.25">
      <c r="A348" s="3" t="s">
        <v>393</v>
      </c>
      <c r="B348" s="4">
        <v>43209</v>
      </c>
      <c r="C348">
        <v>18</v>
      </c>
      <c r="D348" t="s">
        <v>26</v>
      </c>
      <c r="E348" t="s">
        <v>27</v>
      </c>
      <c r="F348" t="s">
        <v>28</v>
      </c>
      <c r="G348" t="s">
        <v>14</v>
      </c>
      <c r="H348">
        <v>199</v>
      </c>
      <c r="I348">
        <v>0</v>
      </c>
      <c r="J348">
        <v>0</v>
      </c>
    </row>
    <row r="349" spans="1:10" x14ac:dyDescent="0.25">
      <c r="A349" s="3" t="s">
        <v>394</v>
      </c>
      <c r="B349" s="4">
        <v>43209</v>
      </c>
      <c r="C349">
        <v>19</v>
      </c>
      <c r="D349" t="s">
        <v>56</v>
      </c>
      <c r="E349" t="s">
        <v>27</v>
      </c>
      <c r="F349" t="s">
        <v>28</v>
      </c>
      <c r="G349" t="s">
        <v>19</v>
      </c>
      <c r="H349">
        <v>289</v>
      </c>
      <c r="I349">
        <v>1</v>
      </c>
      <c r="J349">
        <v>289</v>
      </c>
    </row>
    <row r="350" spans="1:10" x14ac:dyDescent="0.25">
      <c r="A350" s="3" t="s">
        <v>395</v>
      </c>
      <c r="B350" s="4">
        <v>43209</v>
      </c>
      <c r="C350">
        <v>13</v>
      </c>
      <c r="D350" t="s">
        <v>33</v>
      </c>
      <c r="E350" t="s">
        <v>63</v>
      </c>
      <c r="F350" t="s">
        <v>13</v>
      </c>
      <c r="G350" t="s">
        <v>24</v>
      </c>
      <c r="H350">
        <v>159</v>
      </c>
      <c r="I350">
        <v>5</v>
      </c>
      <c r="J350">
        <v>795</v>
      </c>
    </row>
    <row r="351" spans="1:10" x14ac:dyDescent="0.25">
      <c r="A351" s="3" t="s">
        <v>396</v>
      </c>
      <c r="B351" s="4">
        <v>43209</v>
      </c>
      <c r="C351">
        <v>3</v>
      </c>
      <c r="D351" t="s">
        <v>43</v>
      </c>
      <c r="E351" t="s">
        <v>17</v>
      </c>
      <c r="F351" t="s">
        <v>18</v>
      </c>
      <c r="G351" t="s">
        <v>41</v>
      </c>
      <c r="H351">
        <v>399</v>
      </c>
      <c r="I351">
        <v>1</v>
      </c>
      <c r="J351">
        <v>399</v>
      </c>
    </row>
    <row r="352" spans="1:10" x14ac:dyDescent="0.25">
      <c r="A352" s="3" t="s">
        <v>397</v>
      </c>
      <c r="B352" s="4">
        <v>43209</v>
      </c>
      <c r="C352">
        <v>4</v>
      </c>
      <c r="D352" t="s">
        <v>51</v>
      </c>
      <c r="E352" t="s">
        <v>68</v>
      </c>
      <c r="F352" t="s">
        <v>18</v>
      </c>
      <c r="G352" t="s">
        <v>31</v>
      </c>
      <c r="H352">
        <v>69</v>
      </c>
      <c r="I352">
        <v>6</v>
      </c>
      <c r="J352">
        <v>414</v>
      </c>
    </row>
    <row r="353" spans="1:10" x14ac:dyDescent="0.25">
      <c r="A353" s="3" t="s">
        <v>398</v>
      </c>
      <c r="B353" s="4">
        <v>43209</v>
      </c>
      <c r="C353">
        <v>10</v>
      </c>
      <c r="D353" t="s">
        <v>58</v>
      </c>
      <c r="E353" t="s">
        <v>46</v>
      </c>
      <c r="F353" t="s">
        <v>23</v>
      </c>
      <c r="G353" t="s">
        <v>24</v>
      </c>
      <c r="H353">
        <v>159</v>
      </c>
      <c r="I353">
        <v>9</v>
      </c>
      <c r="J353">
        <v>1431</v>
      </c>
    </row>
    <row r="354" spans="1:10" x14ac:dyDescent="0.25">
      <c r="A354" s="3" t="s">
        <v>399</v>
      </c>
      <c r="B354" s="4">
        <v>43210</v>
      </c>
      <c r="C354">
        <v>4</v>
      </c>
      <c r="D354" t="s">
        <v>51</v>
      </c>
      <c r="E354" t="s">
        <v>17</v>
      </c>
      <c r="F354" t="s">
        <v>18</v>
      </c>
      <c r="G354" t="s">
        <v>41</v>
      </c>
      <c r="H354">
        <v>399</v>
      </c>
      <c r="I354">
        <v>1</v>
      </c>
      <c r="J354">
        <v>399</v>
      </c>
    </row>
    <row r="355" spans="1:10" x14ac:dyDescent="0.25">
      <c r="A355" s="3" t="s">
        <v>400</v>
      </c>
      <c r="B355" s="4">
        <v>43210</v>
      </c>
      <c r="C355">
        <v>5</v>
      </c>
      <c r="D355" t="s">
        <v>60</v>
      </c>
      <c r="E355" t="s">
        <v>17</v>
      </c>
      <c r="F355" t="s">
        <v>18</v>
      </c>
      <c r="G355" t="s">
        <v>31</v>
      </c>
      <c r="H355">
        <v>69</v>
      </c>
      <c r="I355">
        <v>1</v>
      </c>
      <c r="J355">
        <v>69</v>
      </c>
    </row>
    <row r="356" spans="1:10" x14ac:dyDescent="0.25">
      <c r="A356" s="3" t="s">
        <v>401</v>
      </c>
      <c r="B356" s="4">
        <v>43210</v>
      </c>
      <c r="C356">
        <v>17</v>
      </c>
      <c r="D356" t="s">
        <v>35</v>
      </c>
      <c r="E356" t="s">
        <v>27</v>
      </c>
      <c r="F356" t="s">
        <v>28</v>
      </c>
      <c r="G356" t="s">
        <v>41</v>
      </c>
      <c r="H356">
        <v>399</v>
      </c>
      <c r="I356">
        <v>6</v>
      </c>
      <c r="J356">
        <v>2394</v>
      </c>
    </row>
    <row r="357" spans="1:10" x14ac:dyDescent="0.25">
      <c r="A357" s="3" t="s">
        <v>402</v>
      </c>
      <c r="B357" s="4">
        <v>43211</v>
      </c>
      <c r="C357">
        <v>18</v>
      </c>
      <c r="D357" t="s">
        <v>26</v>
      </c>
      <c r="E357" t="s">
        <v>36</v>
      </c>
      <c r="F357" t="s">
        <v>28</v>
      </c>
      <c r="G357" t="s">
        <v>14</v>
      </c>
      <c r="H357">
        <v>199</v>
      </c>
      <c r="I357">
        <v>8</v>
      </c>
      <c r="J357">
        <v>1592</v>
      </c>
    </row>
    <row r="358" spans="1:10" x14ac:dyDescent="0.25">
      <c r="A358" s="3" t="s">
        <v>403</v>
      </c>
      <c r="B358" s="4">
        <v>43211</v>
      </c>
      <c r="C358">
        <v>3</v>
      </c>
      <c r="D358" t="s">
        <v>43</v>
      </c>
      <c r="E358" t="s">
        <v>68</v>
      </c>
      <c r="F358" t="s">
        <v>18</v>
      </c>
      <c r="G358" t="s">
        <v>41</v>
      </c>
      <c r="H358">
        <v>399</v>
      </c>
      <c r="I358">
        <v>2</v>
      </c>
      <c r="J358">
        <v>798</v>
      </c>
    </row>
    <row r="359" spans="1:10" x14ac:dyDescent="0.25">
      <c r="A359" s="3" t="s">
        <v>404</v>
      </c>
      <c r="B359" s="4">
        <v>43212</v>
      </c>
      <c r="C359">
        <v>2</v>
      </c>
      <c r="D359" t="s">
        <v>106</v>
      </c>
      <c r="E359" t="s">
        <v>17</v>
      </c>
      <c r="F359" t="s">
        <v>18</v>
      </c>
      <c r="G359" t="s">
        <v>31</v>
      </c>
      <c r="H359">
        <v>69</v>
      </c>
      <c r="I359">
        <v>2</v>
      </c>
      <c r="J359">
        <v>138</v>
      </c>
    </row>
    <row r="360" spans="1:10" x14ac:dyDescent="0.25">
      <c r="A360" s="3" t="s">
        <v>405</v>
      </c>
      <c r="B360" s="4">
        <v>43212</v>
      </c>
      <c r="C360">
        <v>1</v>
      </c>
      <c r="D360" t="s">
        <v>16</v>
      </c>
      <c r="E360" t="s">
        <v>68</v>
      </c>
      <c r="F360" t="s">
        <v>18</v>
      </c>
      <c r="G360" t="s">
        <v>41</v>
      </c>
      <c r="H360">
        <v>399</v>
      </c>
      <c r="I360">
        <v>5</v>
      </c>
      <c r="J360">
        <v>1995</v>
      </c>
    </row>
    <row r="361" spans="1:10" x14ac:dyDescent="0.25">
      <c r="A361" s="3" t="s">
        <v>406</v>
      </c>
      <c r="B361" s="4">
        <v>43212</v>
      </c>
      <c r="C361">
        <v>19</v>
      </c>
      <c r="D361" t="s">
        <v>56</v>
      </c>
      <c r="E361" t="s">
        <v>27</v>
      </c>
      <c r="F361" t="s">
        <v>28</v>
      </c>
      <c r="G361" t="s">
        <v>14</v>
      </c>
      <c r="H361">
        <v>199</v>
      </c>
      <c r="I361">
        <v>9</v>
      </c>
      <c r="J361">
        <v>1791</v>
      </c>
    </row>
    <row r="362" spans="1:10" x14ac:dyDescent="0.25">
      <c r="A362" s="3" t="s">
        <v>407</v>
      </c>
      <c r="B362" s="4">
        <v>43212</v>
      </c>
      <c r="C362">
        <v>10</v>
      </c>
      <c r="D362" t="s">
        <v>58</v>
      </c>
      <c r="E362" t="s">
        <v>22</v>
      </c>
      <c r="F362" t="s">
        <v>23</v>
      </c>
      <c r="G362" t="s">
        <v>31</v>
      </c>
      <c r="H362">
        <v>69</v>
      </c>
      <c r="I362">
        <v>7</v>
      </c>
      <c r="J362">
        <v>483</v>
      </c>
    </row>
    <row r="363" spans="1:10" x14ac:dyDescent="0.25">
      <c r="A363" s="3" t="s">
        <v>408</v>
      </c>
      <c r="B363" s="4">
        <v>43212</v>
      </c>
      <c r="C363">
        <v>5</v>
      </c>
      <c r="D363" t="s">
        <v>60</v>
      </c>
      <c r="E363" t="s">
        <v>17</v>
      </c>
      <c r="F363" t="s">
        <v>18</v>
      </c>
      <c r="G363" t="s">
        <v>41</v>
      </c>
      <c r="H363">
        <v>399</v>
      </c>
      <c r="I363">
        <v>2</v>
      </c>
      <c r="J363">
        <v>798</v>
      </c>
    </row>
    <row r="364" spans="1:10" x14ac:dyDescent="0.25">
      <c r="A364" s="3" t="s">
        <v>409</v>
      </c>
      <c r="B364" s="4">
        <v>43212</v>
      </c>
      <c r="C364">
        <v>5</v>
      </c>
      <c r="D364" t="s">
        <v>60</v>
      </c>
      <c r="E364" t="s">
        <v>68</v>
      </c>
      <c r="F364" t="s">
        <v>18</v>
      </c>
      <c r="G364" t="s">
        <v>24</v>
      </c>
      <c r="H364">
        <v>159</v>
      </c>
      <c r="I364">
        <v>5</v>
      </c>
      <c r="J364">
        <v>795</v>
      </c>
    </row>
    <row r="365" spans="1:10" x14ac:dyDescent="0.25">
      <c r="A365" s="3" t="s">
        <v>410</v>
      </c>
      <c r="B365" s="4">
        <v>43212</v>
      </c>
      <c r="C365">
        <v>16</v>
      </c>
      <c r="D365" t="s">
        <v>30</v>
      </c>
      <c r="E365" t="s">
        <v>36</v>
      </c>
      <c r="F365" t="s">
        <v>28</v>
      </c>
      <c r="G365" t="s">
        <v>24</v>
      </c>
      <c r="H365">
        <v>159</v>
      </c>
      <c r="I365">
        <v>9</v>
      </c>
      <c r="J365">
        <v>1431</v>
      </c>
    </row>
    <row r="366" spans="1:10" x14ac:dyDescent="0.25">
      <c r="A366" s="3" t="s">
        <v>411</v>
      </c>
      <c r="B366" s="4">
        <v>43213</v>
      </c>
      <c r="C366">
        <v>7</v>
      </c>
      <c r="D366" t="s">
        <v>88</v>
      </c>
      <c r="E366" t="s">
        <v>22</v>
      </c>
      <c r="F366" t="s">
        <v>23</v>
      </c>
      <c r="G366" t="s">
        <v>19</v>
      </c>
      <c r="H366">
        <v>289</v>
      </c>
      <c r="I366">
        <v>9</v>
      </c>
      <c r="J366">
        <v>2601</v>
      </c>
    </row>
    <row r="367" spans="1:10" x14ac:dyDescent="0.25">
      <c r="A367" s="3" t="s">
        <v>412</v>
      </c>
      <c r="B367" s="4">
        <v>43213</v>
      </c>
      <c r="C367">
        <v>7</v>
      </c>
      <c r="D367" t="s">
        <v>88</v>
      </c>
      <c r="E367" t="s">
        <v>46</v>
      </c>
      <c r="F367" t="s">
        <v>23</v>
      </c>
      <c r="G367" t="s">
        <v>31</v>
      </c>
      <c r="H367">
        <v>69</v>
      </c>
      <c r="I367">
        <v>0</v>
      </c>
      <c r="J367">
        <v>0</v>
      </c>
    </row>
    <row r="368" spans="1:10" x14ac:dyDescent="0.25">
      <c r="A368" s="3" t="s">
        <v>413</v>
      </c>
      <c r="B368" s="4">
        <v>43214</v>
      </c>
      <c r="C368">
        <v>7</v>
      </c>
      <c r="D368" t="s">
        <v>88</v>
      </c>
      <c r="E368" t="s">
        <v>22</v>
      </c>
      <c r="F368" t="s">
        <v>23</v>
      </c>
      <c r="G368" t="s">
        <v>19</v>
      </c>
      <c r="H368">
        <v>289</v>
      </c>
      <c r="I368">
        <v>2</v>
      </c>
      <c r="J368">
        <v>578</v>
      </c>
    </row>
    <row r="369" spans="1:10" x14ac:dyDescent="0.25">
      <c r="A369" s="3" t="s">
        <v>414</v>
      </c>
      <c r="B369" s="4">
        <v>43214</v>
      </c>
      <c r="C369">
        <v>8</v>
      </c>
      <c r="D369" t="s">
        <v>45</v>
      </c>
      <c r="E369" t="s">
        <v>22</v>
      </c>
      <c r="F369" t="s">
        <v>23</v>
      </c>
      <c r="G369" t="s">
        <v>19</v>
      </c>
      <c r="H369">
        <v>289</v>
      </c>
      <c r="I369">
        <v>6</v>
      </c>
      <c r="J369">
        <v>1734</v>
      </c>
    </row>
    <row r="370" spans="1:10" x14ac:dyDescent="0.25">
      <c r="A370" s="3" t="s">
        <v>415</v>
      </c>
      <c r="B370" s="4">
        <v>43214</v>
      </c>
      <c r="C370">
        <v>6</v>
      </c>
      <c r="D370" t="s">
        <v>48</v>
      </c>
      <c r="E370" t="s">
        <v>46</v>
      </c>
      <c r="F370" t="s">
        <v>23</v>
      </c>
      <c r="G370" t="s">
        <v>24</v>
      </c>
      <c r="H370">
        <v>159</v>
      </c>
      <c r="I370">
        <v>7</v>
      </c>
      <c r="J370">
        <v>1113</v>
      </c>
    </row>
    <row r="371" spans="1:10" x14ac:dyDescent="0.25">
      <c r="A371" s="3" t="s">
        <v>416</v>
      </c>
      <c r="B371" s="4">
        <v>43214</v>
      </c>
      <c r="C371">
        <v>15</v>
      </c>
      <c r="D371" t="s">
        <v>118</v>
      </c>
      <c r="E371" t="s">
        <v>63</v>
      </c>
      <c r="F371" t="s">
        <v>13</v>
      </c>
      <c r="G371" t="s">
        <v>14</v>
      </c>
      <c r="H371">
        <v>199</v>
      </c>
      <c r="I371">
        <v>4</v>
      </c>
      <c r="J371">
        <v>796</v>
      </c>
    </row>
    <row r="372" spans="1:10" x14ac:dyDescent="0.25">
      <c r="A372" s="3" t="s">
        <v>417</v>
      </c>
      <c r="B372" s="4">
        <v>43214</v>
      </c>
      <c r="C372">
        <v>18</v>
      </c>
      <c r="D372" t="s">
        <v>26</v>
      </c>
      <c r="E372" t="s">
        <v>36</v>
      </c>
      <c r="F372" t="s">
        <v>28</v>
      </c>
      <c r="G372" t="s">
        <v>24</v>
      </c>
      <c r="H372">
        <v>159</v>
      </c>
      <c r="I372">
        <v>8</v>
      </c>
      <c r="J372">
        <v>1272</v>
      </c>
    </row>
    <row r="373" spans="1:10" x14ac:dyDescent="0.25">
      <c r="A373" s="3" t="s">
        <v>418</v>
      </c>
      <c r="B373" s="4">
        <v>43214</v>
      </c>
      <c r="C373">
        <v>7</v>
      </c>
      <c r="D373" t="s">
        <v>88</v>
      </c>
      <c r="E373" t="s">
        <v>22</v>
      </c>
      <c r="F373" t="s">
        <v>23</v>
      </c>
      <c r="G373" t="s">
        <v>19</v>
      </c>
      <c r="H373">
        <v>289</v>
      </c>
      <c r="I373">
        <v>8</v>
      </c>
      <c r="J373">
        <v>2312</v>
      </c>
    </row>
    <row r="374" spans="1:10" x14ac:dyDescent="0.25">
      <c r="A374" s="3" t="s">
        <v>419</v>
      </c>
      <c r="B374" s="4">
        <v>43214</v>
      </c>
      <c r="C374">
        <v>15</v>
      </c>
      <c r="D374" t="s">
        <v>118</v>
      </c>
      <c r="E374" t="s">
        <v>12</v>
      </c>
      <c r="F374" t="s">
        <v>13</v>
      </c>
      <c r="G374" t="s">
        <v>14</v>
      </c>
      <c r="H374">
        <v>199</v>
      </c>
      <c r="I374">
        <v>6</v>
      </c>
      <c r="J374">
        <v>1194</v>
      </c>
    </row>
    <row r="375" spans="1:10" x14ac:dyDescent="0.25">
      <c r="A375" s="3" t="s">
        <v>420</v>
      </c>
      <c r="B375" s="4">
        <v>43215</v>
      </c>
      <c r="C375">
        <v>5</v>
      </c>
      <c r="D375" t="s">
        <v>60</v>
      </c>
      <c r="E375" t="s">
        <v>17</v>
      </c>
      <c r="F375" t="s">
        <v>18</v>
      </c>
      <c r="G375" t="s">
        <v>41</v>
      </c>
      <c r="H375">
        <v>399</v>
      </c>
      <c r="I375">
        <v>3</v>
      </c>
      <c r="J375">
        <v>1197</v>
      </c>
    </row>
    <row r="376" spans="1:10" x14ac:dyDescent="0.25">
      <c r="A376" s="3" t="s">
        <v>421</v>
      </c>
      <c r="B376" s="4">
        <v>43215</v>
      </c>
      <c r="C376">
        <v>15</v>
      </c>
      <c r="D376" t="s">
        <v>118</v>
      </c>
      <c r="E376" t="s">
        <v>63</v>
      </c>
      <c r="F376" t="s">
        <v>13</v>
      </c>
      <c r="G376" t="s">
        <v>24</v>
      </c>
      <c r="H376">
        <v>159</v>
      </c>
      <c r="I376">
        <v>4</v>
      </c>
      <c r="J376">
        <v>636</v>
      </c>
    </row>
    <row r="377" spans="1:10" x14ac:dyDescent="0.25">
      <c r="A377" s="3" t="s">
        <v>422</v>
      </c>
      <c r="B377" s="4">
        <v>43215</v>
      </c>
      <c r="C377">
        <v>16</v>
      </c>
      <c r="D377" t="s">
        <v>30</v>
      </c>
      <c r="E377" t="s">
        <v>36</v>
      </c>
      <c r="F377" t="s">
        <v>28</v>
      </c>
      <c r="G377" t="s">
        <v>31</v>
      </c>
      <c r="H377">
        <v>69</v>
      </c>
      <c r="I377">
        <v>3</v>
      </c>
      <c r="J377">
        <v>207</v>
      </c>
    </row>
    <row r="378" spans="1:10" x14ac:dyDescent="0.25">
      <c r="A378" s="3" t="s">
        <v>423</v>
      </c>
      <c r="B378" s="4">
        <v>43215</v>
      </c>
      <c r="C378">
        <v>12</v>
      </c>
      <c r="D378" t="s">
        <v>66</v>
      </c>
      <c r="E378" t="s">
        <v>63</v>
      </c>
      <c r="F378" t="s">
        <v>13</v>
      </c>
      <c r="G378" t="s">
        <v>14</v>
      </c>
      <c r="H378">
        <v>199</v>
      </c>
      <c r="I378">
        <v>6</v>
      </c>
      <c r="J378">
        <v>1194</v>
      </c>
    </row>
    <row r="379" spans="1:10" x14ac:dyDescent="0.25">
      <c r="A379" s="3" t="s">
        <v>424</v>
      </c>
      <c r="B379" s="4">
        <v>43215</v>
      </c>
      <c r="C379">
        <v>11</v>
      </c>
      <c r="D379" t="s">
        <v>11</v>
      </c>
      <c r="E379" t="s">
        <v>12</v>
      </c>
      <c r="F379" t="s">
        <v>13</v>
      </c>
      <c r="G379" t="s">
        <v>41</v>
      </c>
      <c r="H379">
        <v>399</v>
      </c>
      <c r="I379">
        <v>3</v>
      </c>
      <c r="J379">
        <v>1197</v>
      </c>
    </row>
    <row r="380" spans="1:10" x14ac:dyDescent="0.25">
      <c r="A380" s="3" t="s">
        <v>425</v>
      </c>
      <c r="B380" s="4">
        <v>43215</v>
      </c>
      <c r="C380">
        <v>15</v>
      </c>
      <c r="D380" t="s">
        <v>118</v>
      </c>
      <c r="E380" t="s">
        <v>12</v>
      </c>
      <c r="F380" t="s">
        <v>13</v>
      </c>
      <c r="G380" t="s">
        <v>24</v>
      </c>
      <c r="H380">
        <v>159</v>
      </c>
      <c r="I380">
        <v>0</v>
      </c>
      <c r="J380">
        <v>0</v>
      </c>
    </row>
    <row r="381" spans="1:10" x14ac:dyDescent="0.25">
      <c r="A381" s="3" t="s">
        <v>426</v>
      </c>
      <c r="B381" s="4">
        <v>43216</v>
      </c>
      <c r="C381">
        <v>19</v>
      </c>
      <c r="D381" t="s">
        <v>56</v>
      </c>
      <c r="E381" t="s">
        <v>36</v>
      </c>
      <c r="F381" t="s">
        <v>28</v>
      </c>
      <c r="G381" t="s">
        <v>24</v>
      </c>
      <c r="H381">
        <v>159</v>
      </c>
      <c r="I381">
        <v>5</v>
      </c>
      <c r="J381">
        <v>795</v>
      </c>
    </row>
    <row r="382" spans="1:10" x14ac:dyDescent="0.25">
      <c r="A382" s="3" t="s">
        <v>427</v>
      </c>
      <c r="B382" s="4">
        <v>43217</v>
      </c>
      <c r="C382">
        <v>5</v>
      </c>
      <c r="D382" t="s">
        <v>60</v>
      </c>
      <c r="E382" t="s">
        <v>17</v>
      </c>
      <c r="F382" t="s">
        <v>18</v>
      </c>
      <c r="G382" t="s">
        <v>31</v>
      </c>
      <c r="H382">
        <v>69</v>
      </c>
      <c r="I382">
        <v>5</v>
      </c>
      <c r="J382">
        <v>345</v>
      </c>
    </row>
    <row r="383" spans="1:10" x14ac:dyDescent="0.25">
      <c r="A383" s="3" t="s">
        <v>428</v>
      </c>
      <c r="B383" s="4">
        <v>43218</v>
      </c>
      <c r="C383">
        <v>7</v>
      </c>
      <c r="D383" t="s">
        <v>88</v>
      </c>
      <c r="E383" t="s">
        <v>46</v>
      </c>
      <c r="F383" t="s">
        <v>23</v>
      </c>
      <c r="G383" t="s">
        <v>31</v>
      </c>
      <c r="H383">
        <v>69</v>
      </c>
      <c r="I383">
        <v>8</v>
      </c>
      <c r="J383">
        <v>552</v>
      </c>
    </row>
    <row r="384" spans="1:10" x14ac:dyDescent="0.25">
      <c r="A384" s="3" t="s">
        <v>429</v>
      </c>
      <c r="B384" s="4">
        <v>43218</v>
      </c>
      <c r="C384">
        <v>2</v>
      </c>
      <c r="D384" t="s">
        <v>106</v>
      </c>
      <c r="E384" t="s">
        <v>17</v>
      </c>
      <c r="F384" t="s">
        <v>18</v>
      </c>
      <c r="G384" t="s">
        <v>24</v>
      </c>
      <c r="H384">
        <v>159</v>
      </c>
      <c r="I384">
        <v>7</v>
      </c>
      <c r="J384">
        <v>1113</v>
      </c>
    </row>
    <row r="385" spans="1:10" x14ac:dyDescent="0.25">
      <c r="A385" s="3" t="s">
        <v>430</v>
      </c>
      <c r="B385" s="4">
        <v>43218</v>
      </c>
      <c r="C385">
        <v>1</v>
      </c>
      <c r="D385" t="s">
        <v>16</v>
      </c>
      <c r="E385" t="s">
        <v>68</v>
      </c>
      <c r="F385" t="s">
        <v>18</v>
      </c>
      <c r="G385" t="s">
        <v>24</v>
      </c>
      <c r="H385">
        <v>159</v>
      </c>
      <c r="I385">
        <v>5</v>
      </c>
      <c r="J385">
        <v>795</v>
      </c>
    </row>
    <row r="386" spans="1:10" x14ac:dyDescent="0.25">
      <c r="A386" s="3" t="s">
        <v>431</v>
      </c>
      <c r="B386" s="4">
        <v>43218</v>
      </c>
      <c r="C386">
        <v>17</v>
      </c>
      <c r="D386" t="s">
        <v>35</v>
      </c>
      <c r="E386" t="s">
        <v>36</v>
      </c>
      <c r="F386" t="s">
        <v>28</v>
      </c>
      <c r="G386" t="s">
        <v>19</v>
      </c>
      <c r="H386">
        <v>289</v>
      </c>
      <c r="I386">
        <v>3</v>
      </c>
      <c r="J386">
        <v>867</v>
      </c>
    </row>
    <row r="387" spans="1:10" x14ac:dyDescent="0.25">
      <c r="A387" s="3" t="s">
        <v>432</v>
      </c>
      <c r="B387" s="4">
        <v>43218</v>
      </c>
      <c r="C387">
        <v>3</v>
      </c>
      <c r="D387" t="s">
        <v>43</v>
      </c>
      <c r="E387" t="s">
        <v>17</v>
      </c>
      <c r="F387" t="s">
        <v>18</v>
      </c>
      <c r="G387" t="s">
        <v>41</v>
      </c>
      <c r="H387">
        <v>399</v>
      </c>
      <c r="I387">
        <v>2</v>
      </c>
      <c r="J387">
        <v>798</v>
      </c>
    </row>
    <row r="388" spans="1:10" x14ac:dyDescent="0.25">
      <c r="A388" s="3" t="s">
        <v>433</v>
      </c>
      <c r="B388" s="4">
        <v>43218</v>
      </c>
      <c r="C388">
        <v>9</v>
      </c>
      <c r="D388" t="s">
        <v>21</v>
      </c>
      <c r="E388" t="s">
        <v>46</v>
      </c>
      <c r="F388" t="s">
        <v>23</v>
      </c>
      <c r="G388" t="s">
        <v>24</v>
      </c>
      <c r="H388">
        <v>159</v>
      </c>
      <c r="I388">
        <v>8</v>
      </c>
      <c r="J388">
        <v>1272</v>
      </c>
    </row>
    <row r="389" spans="1:10" x14ac:dyDescent="0.25">
      <c r="A389" s="3" t="s">
        <v>434</v>
      </c>
      <c r="B389" s="4">
        <v>43218</v>
      </c>
      <c r="C389">
        <v>20</v>
      </c>
      <c r="D389" t="s">
        <v>40</v>
      </c>
      <c r="E389" t="s">
        <v>36</v>
      </c>
      <c r="F389" t="s">
        <v>28</v>
      </c>
      <c r="G389" t="s">
        <v>31</v>
      </c>
      <c r="H389">
        <v>69</v>
      </c>
      <c r="I389">
        <v>4</v>
      </c>
      <c r="J389">
        <v>276</v>
      </c>
    </row>
    <row r="390" spans="1:10" x14ac:dyDescent="0.25">
      <c r="A390" s="3" t="s">
        <v>435</v>
      </c>
      <c r="B390" s="4">
        <v>43218</v>
      </c>
      <c r="C390">
        <v>13</v>
      </c>
      <c r="D390" t="s">
        <v>33</v>
      </c>
      <c r="E390" t="s">
        <v>63</v>
      </c>
      <c r="F390" t="s">
        <v>13</v>
      </c>
      <c r="G390" t="s">
        <v>19</v>
      </c>
      <c r="H390">
        <v>289</v>
      </c>
      <c r="I390">
        <v>3</v>
      </c>
      <c r="J390">
        <v>867</v>
      </c>
    </row>
    <row r="391" spans="1:10" x14ac:dyDescent="0.25">
      <c r="A391" s="3" t="s">
        <v>436</v>
      </c>
      <c r="B391" s="4">
        <v>43218</v>
      </c>
      <c r="C391">
        <v>1</v>
      </c>
      <c r="D391" t="s">
        <v>16</v>
      </c>
      <c r="E391" t="s">
        <v>68</v>
      </c>
      <c r="F391" t="s">
        <v>18</v>
      </c>
      <c r="G391" t="s">
        <v>19</v>
      </c>
      <c r="H391">
        <v>289</v>
      </c>
      <c r="I391">
        <v>4</v>
      </c>
      <c r="J391">
        <v>1156</v>
      </c>
    </row>
    <row r="392" spans="1:10" x14ac:dyDescent="0.25">
      <c r="A392" s="3" t="s">
        <v>437</v>
      </c>
      <c r="B392" s="4">
        <v>43218</v>
      </c>
      <c r="C392">
        <v>10</v>
      </c>
      <c r="D392" t="s">
        <v>58</v>
      </c>
      <c r="E392" t="s">
        <v>46</v>
      </c>
      <c r="F392" t="s">
        <v>23</v>
      </c>
      <c r="G392" t="s">
        <v>14</v>
      </c>
      <c r="H392">
        <v>199</v>
      </c>
      <c r="I392">
        <v>0</v>
      </c>
      <c r="J392">
        <v>0</v>
      </c>
    </row>
    <row r="393" spans="1:10" x14ac:dyDescent="0.25">
      <c r="A393" s="3" t="s">
        <v>438</v>
      </c>
      <c r="B393" s="4">
        <v>43219</v>
      </c>
      <c r="C393">
        <v>8</v>
      </c>
      <c r="D393" t="s">
        <v>45</v>
      </c>
      <c r="E393" t="s">
        <v>22</v>
      </c>
      <c r="F393" t="s">
        <v>23</v>
      </c>
      <c r="G393" t="s">
        <v>19</v>
      </c>
      <c r="H393">
        <v>289</v>
      </c>
      <c r="I393">
        <v>0</v>
      </c>
      <c r="J393">
        <v>0</v>
      </c>
    </row>
    <row r="394" spans="1:10" x14ac:dyDescent="0.25">
      <c r="A394" s="3" t="s">
        <v>439</v>
      </c>
      <c r="B394" s="4">
        <v>43219</v>
      </c>
      <c r="C394">
        <v>14</v>
      </c>
      <c r="D394" t="s">
        <v>38</v>
      </c>
      <c r="E394" t="s">
        <v>63</v>
      </c>
      <c r="F394" t="s">
        <v>13</v>
      </c>
      <c r="G394" t="s">
        <v>31</v>
      </c>
      <c r="H394">
        <v>69</v>
      </c>
      <c r="I394">
        <v>7</v>
      </c>
      <c r="J394">
        <v>483</v>
      </c>
    </row>
    <row r="395" spans="1:10" x14ac:dyDescent="0.25">
      <c r="A395" s="3" t="s">
        <v>440</v>
      </c>
      <c r="B395" s="4">
        <v>43220</v>
      </c>
      <c r="C395">
        <v>18</v>
      </c>
      <c r="D395" t="s">
        <v>26</v>
      </c>
      <c r="E395" t="s">
        <v>27</v>
      </c>
      <c r="F395" t="s">
        <v>28</v>
      </c>
      <c r="G395" t="s">
        <v>14</v>
      </c>
      <c r="H395">
        <v>199</v>
      </c>
      <c r="I395">
        <v>3</v>
      </c>
      <c r="J395">
        <v>597</v>
      </c>
    </row>
    <row r="396" spans="1:10" x14ac:dyDescent="0.25">
      <c r="A396" s="3" t="s">
        <v>441</v>
      </c>
      <c r="B396" s="4">
        <v>43221</v>
      </c>
      <c r="C396">
        <v>18</v>
      </c>
      <c r="D396" t="s">
        <v>26</v>
      </c>
      <c r="E396" t="s">
        <v>27</v>
      </c>
      <c r="F396" t="s">
        <v>28</v>
      </c>
      <c r="G396" t="s">
        <v>31</v>
      </c>
      <c r="H396">
        <v>69</v>
      </c>
      <c r="I396">
        <v>3</v>
      </c>
      <c r="J396">
        <v>207</v>
      </c>
    </row>
    <row r="397" spans="1:10" x14ac:dyDescent="0.25">
      <c r="A397" s="3" t="s">
        <v>442</v>
      </c>
      <c r="B397" s="4">
        <v>43222</v>
      </c>
      <c r="C397">
        <v>14</v>
      </c>
      <c r="D397" t="s">
        <v>38</v>
      </c>
      <c r="E397" t="s">
        <v>63</v>
      </c>
      <c r="F397" t="s">
        <v>13</v>
      </c>
      <c r="G397" t="s">
        <v>24</v>
      </c>
      <c r="H397">
        <v>159</v>
      </c>
      <c r="I397">
        <v>5</v>
      </c>
      <c r="J397">
        <v>795</v>
      </c>
    </row>
    <row r="398" spans="1:10" x14ac:dyDescent="0.25">
      <c r="A398" s="3" t="s">
        <v>443</v>
      </c>
      <c r="B398" s="4">
        <v>43222</v>
      </c>
      <c r="C398">
        <v>19</v>
      </c>
      <c r="D398" t="s">
        <v>56</v>
      </c>
      <c r="E398" t="s">
        <v>36</v>
      </c>
      <c r="F398" t="s">
        <v>28</v>
      </c>
      <c r="G398" t="s">
        <v>19</v>
      </c>
      <c r="H398">
        <v>289</v>
      </c>
      <c r="I398">
        <v>1</v>
      </c>
      <c r="J398">
        <v>289</v>
      </c>
    </row>
    <row r="399" spans="1:10" x14ac:dyDescent="0.25">
      <c r="A399" s="3" t="s">
        <v>444</v>
      </c>
      <c r="B399" s="4">
        <v>43223</v>
      </c>
      <c r="C399">
        <v>18</v>
      </c>
      <c r="D399" t="s">
        <v>26</v>
      </c>
      <c r="E399" t="s">
        <v>36</v>
      </c>
      <c r="F399" t="s">
        <v>28</v>
      </c>
      <c r="G399" t="s">
        <v>24</v>
      </c>
      <c r="H399">
        <v>159</v>
      </c>
      <c r="I399">
        <v>0</v>
      </c>
      <c r="J399">
        <v>0</v>
      </c>
    </row>
    <row r="400" spans="1:10" x14ac:dyDescent="0.25">
      <c r="A400" s="3" t="s">
        <v>445</v>
      </c>
      <c r="B400" s="4">
        <v>43223</v>
      </c>
      <c r="C400">
        <v>5</v>
      </c>
      <c r="D400" t="s">
        <v>60</v>
      </c>
      <c r="E400" t="s">
        <v>68</v>
      </c>
      <c r="F400" t="s">
        <v>18</v>
      </c>
      <c r="G400" t="s">
        <v>41</v>
      </c>
      <c r="H400">
        <v>399</v>
      </c>
      <c r="I400">
        <v>7</v>
      </c>
      <c r="J400">
        <v>2793</v>
      </c>
    </row>
    <row r="401" spans="1:10" x14ac:dyDescent="0.25">
      <c r="A401" s="3" t="s">
        <v>446</v>
      </c>
      <c r="B401" s="4">
        <v>43223</v>
      </c>
      <c r="C401">
        <v>19</v>
      </c>
      <c r="D401" t="s">
        <v>56</v>
      </c>
      <c r="E401" t="s">
        <v>27</v>
      </c>
      <c r="F401" t="s">
        <v>28</v>
      </c>
      <c r="G401" t="s">
        <v>19</v>
      </c>
      <c r="H401">
        <v>289</v>
      </c>
      <c r="I401">
        <v>6</v>
      </c>
      <c r="J401">
        <v>1734</v>
      </c>
    </row>
    <row r="402" spans="1:10" x14ac:dyDescent="0.25">
      <c r="A402" s="3" t="s">
        <v>447</v>
      </c>
      <c r="B402" s="4">
        <v>43224</v>
      </c>
      <c r="C402">
        <v>5</v>
      </c>
      <c r="D402" t="s">
        <v>60</v>
      </c>
      <c r="E402" t="s">
        <v>17</v>
      </c>
      <c r="F402" t="s">
        <v>18</v>
      </c>
      <c r="G402" t="s">
        <v>31</v>
      </c>
      <c r="H402">
        <v>69</v>
      </c>
      <c r="I402">
        <v>0</v>
      </c>
      <c r="J402">
        <v>0</v>
      </c>
    </row>
    <row r="403" spans="1:10" x14ac:dyDescent="0.25">
      <c r="A403" s="3" t="s">
        <v>448</v>
      </c>
      <c r="B403" s="4">
        <v>43225</v>
      </c>
      <c r="C403">
        <v>16</v>
      </c>
      <c r="D403" t="s">
        <v>30</v>
      </c>
      <c r="E403" t="s">
        <v>36</v>
      </c>
      <c r="F403" t="s">
        <v>28</v>
      </c>
      <c r="G403" t="s">
        <v>19</v>
      </c>
      <c r="H403">
        <v>289</v>
      </c>
      <c r="I403">
        <v>8</v>
      </c>
      <c r="J403">
        <v>2312</v>
      </c>
    </row>
    <row r="404" spans="1:10" x14ac:dyDescent="0.25">
      <c r="A404" s="3" t="s">
        <v>449</v>
      </c>
      <c r="B404" s="4">
        <v>43225</v>
      </c>
      <c r="C404">
        <v>12</v>
      </c>
      <c r="D404" t="s">
        <v>66</v>
      </c>
      <c r="E404" t="s">
        <v>63</v>
      </c>
      <c r="F404" t="s">
        <v>13</v>
      </c>
      <c r="G404" t="s">
        <v>41</v>
      </c>
      <c r="H404">
        <v>399</v>
      </c>
      <c r="I404">
        <v>6</v>
      </c>
      <c r="J404">
        <v>2394</v>
      </c>
    </row>
    <row r="405" spans="1:10" x14ac:dyDescent="0.25">
      <c r="A405" s="3" t="s">
        <v>450</v>
      </c>
      <c r="B405" s="4">
        <v>43226</v>
      </c>
      <c r="C405">
        <v>5</v>
      </c>
      <c r="D405" t="s">
        <v>60</v>
      </c>
      <c r="E405" t="s">
        <v>17</v>
      </c>
      <c r="F405" t="s">
        <v>18</v>
      </c>
      <c r="G405" t="s">
        <v>24</v>
      </c>
      <c r="H405">
        <v>159</v>
      </c>
      <c r="I405">
        <v>9</v>
      </c>
      <c r="J405">
        <v>1431</v>
      </c>
    </row>
    <row r="406" spans="1:10" x14ac:dyDescent="0.25">
      <c r="A406" s="3" t="s">
        <v>451</v>
      </c>
      <c r="B406" s="4">
        <v>43226</v>
      </c>
      <c r="C406">
        <v>1</v>
      </c>
      <c r="D406" t="s">
        <v>16</v>
      </c>
      <c r="E406" t="s">
        <v>17</v>
      </c>
      <c r="F406" t="s">
        <v>18</v>
      </c>
      <c r="G406" t="s">
        <v>24</v>
      </c>
      <c r="H406">
        <v>159</v>
      </c>
      <c r="I406">
        <v>5</v>
      </c>
      <c r="J406">
        <v>795</v>
      </c>
    </row>
    <row r="407" spans="1:10" x14ac:dyDescent="0.25">
      <c r="A407" s="3" t="s">
        <v>452</v>
      </c>
      <c r="B407" s="4">
        <v>43226</v>
      </c>
      <c r="C407">
        <v>6</v>
      </c>
      <c r="D407" t="s">
        <v>48</v>
      </c>
      <c r="E407" t="s">
        <v>46</v>
      </c>
      <c r="F407" t="s">
        <v>23</v>
      </c>
      <c r="G407" t="s">
        <v>24</v>
      </c>
      <c r="H407">
        <v>159</v>
      </c>
      <c r="I407">
        <v>8</v>
      </c>
      <c r="J407">
        <v>1272</v>
      </c>
    </row>
    <row r="408" spans="1:10" x14ac:dyDescent="0.25">
      <c r="A408" s="3" t="s">
        <v>453</v>
      </c>
      <c r="B408" s="4">
        <v>43226</v>
      </c>
      <c r="C408">
        <v>16</v>
      </c>
      <c r="D408" t="s">
        <v>30</v>
      </c>
      <c r="E408" t="s">
        <v>36</v>
      </c>
      <c r="F408" t="s">
        <v>28</v>
      </c>
      <c r="G408" t="s">
        <v>31</v>
      </c>
      <c r="H408">
        <v>69</v>
      </c>
      <c r="I408">
        <v>7</v>
      </c>
      <c r="J408">
        <v>483</v>
      </c>
    </row>
    <row r="409" spans="1:10" x14ac:dyDescent="0.25">
      <c r="A409" s="3" t="s">
        <v>454</v>
      </c>
      <c r="B409" s="4">
        <v>43226</v>
      </c>
      <c r="C409">
        <v>4</v>
      </c>
      <c r="D409" t="s">
        <v>51</v>
      </c>
      <c r="E409" t="s">
        <v>68</v>
      </c>
      <c r="F409" t="s">
        <v>18</v>
      </c>
      <c r="G409" t="s">
        <v>19</v>
      </c>
      <c r="H409">
        <v>289</v>
      </c>
      <c r="I409">
        <v>6</v>
      </c>
      <c r="J409">
        <v>1734</v>
      </c>
    </row>
    <row r="410" spans="1:10" x14ac:dyDescent="0.25">
      <c r="A410" s="3" t="s">
        <v>455</v>
      </c>
      <c r="B410" s="4">
        <v>43226</v>
      </c>
      <c r="C410">
        <v>16</v>
      </c>
      <c r="D410" t="s">
        <v>30</v>
      </c>
      <c r="E410" t="s">
        <v>27</v>
      </c>
      <c r="F410" t="s">
        <v>28</v>
      </c>
      <c r="G410" t="s">
        <v>14</v>
      </c>
      <c r="H410">
        <v>199</v>
      </c>
      <c r="I410">
        <v>3</v>
      </c>
      <c r="J410">
        <v>597</v>
      </c>
    </row>
    <row r="411" spans="1:10" x14ac:dyDescent="0.25">
      <c r="A411" s="3" t="s">
        <v>456</v>
      </c>
      <c r="B411" s="4">
        <v>43226</v>
      </c>
      <c r="C411">
        <v>16</v>
      </c>
      <c r="D411" t="s">
        <v>30</v>
      </c>
      <c r="E411" t="s">
        <v>36</v>
      </c>
      <c r="F411" t="s">
        <v>28</v>
      </c>
      <c r="G411" t="s">
        <v>24</v>
      </c>
      <c r="H411">
        <v>159</v>
      </c>
      <c r="I411">
        <v>4</v>
      </c>
      <c r="J411">
        <v>636</v>
      </c>
    </row>
    <row r="412" spans="1:10" x14ac:dyDescent="0.25">
      <c r="A412" s="3" t="s">
        <v>457</v>
      </c>
      <c r="B412" s="4">
        <v>43226</v>
      </c>
      <c r="C412">
        <v>8</v>
      </c>
      <c r="D412" t="s">
        <v>45</v>
      </c>
      <c r="E412" t="s">
        <v>46</v>
      </c>
      <c r="F412" t="s">
        <v>23</v>
      </c>
      <c r="G412" t="s">
        <v>24</v>
      </c>
      <c r="H412">
        <v>159</v>
      </c>
      <c r="I412">
        <v>4</v>
      </c>
      <c r="J412">
        <v>636</v>
      </c>
    </row>
    <row r="413" spans="1:10" x14ac:dyDescent="0.25">
      <c r="A413" s="3" t="s">
        <v>458</v>
      </c>
      <c r="B413" s="4">
        <v>43226</v>
      </c>
      <c r="C413">
        <v>13</v>
      </c>
      <c r="D413" t="s">
        <v>33</v>
      </c>
      <c r="E413" t="s">
        <v>12</v>
      </c>
      <c r="F413" t="s">
        <v>13</v>
      </c>
      <c r="G413" t="s">
        <v>31</v>
      </c>
      <c r="H413">
        <v>69</v>
      </c>
      <c r="I413">
        <v>7</v>
      </c>
      <c r="J413">
        <v>483</v>
      </c>
    </row>
    <row r="414" spans="1:10" x14ac:dyDescent="0.25">
      <c r="A414" s="3" t="s">
        <v>459</v>
      </c>
      <c r="B414" s="4">
        <v>43226</v>
      </c>
      <c r="C414">
        <v>3</v>
      </c>
      <c r="D414" t="s">
        <v>43</v>
      </c>
      <c r="E414" t="s">
        <v>68</v>
      </c>
      <c r="F414" t="s">
        <v>18</v>
      </c>
      <c r="G414" t="s">
        <v>14</v>
      </c>
      <c r="H414">
        <v>199</v>
      </c>
      <c r="I414">
        <v>1</v>
      </c>
      <c r="J414">
        <v>199</v>
      </c>
    </row>
    <row r="415" spans="1:10" x14ac:dyDescent="0.25">
      <c r="A415" s="3" t="s">
        <v>460</v>
      </c>
      <c r="B415" s="4">
        <v>43227</v>
      </c>
      <c r="C415">
        <v>19</v>
      </c>
      <c r="D415" t="s">
        <v>56</v>
      </c>
      <c r="E415" t="s">
        <v>27</v>
      </c>
      <c r="F415" t="s">
        <v>28</v>
      </c>
      <c r="G415" t="s">
        <v>31</v>
      </c>
      <c r="H415">
        <v>69</v>
      </c>
      <c r="I415">
        <v>6</v>
      </c>
      <c r="J415">
        <v>414</v>
      </c>
    </row>
    <row r="416" spans="1:10" x14ac:dyDescent="0.25">
      <c r="A416" s="3" t="s">
        <v>461</v>
      </c>
      <c r="B416" s="4">
        <v>43228</v>
      </c>
      <c r="C416">
        <v>17</v>
      </c>
      <c r="D416" t="s">
        <v>35</v>
      </c>
      <c r="E416" t="s">
        <v>36</v>
      </c>
      <c r="F416" t="s">
        <v>28</v>
      </c>
      <c r="G416" t="s">
        <v>24</v>
      </c>
      <c r="H416">
        <v>159</v>
      </c>
      <c r="I416">
        <v>7</v>
      </c>
      <c r="J416">
        <v>1113</v>
      </c>
    </row>
    <row r="417" spans="1:10" x14ac:dyDescent="0.25">
      <c r="A417" s="3" t="s">
        <v>462</v>
      </c>
      <c r="B417" s="4">
        <v>43228</v>
      </c>
      <c r="C417">
        <v>13</v>
      </c>
      <c r="D417" t="s">
        <v>33</v>
      </c>
      <c r="E417" t="s">
        <v>12</v>
      </c>
      <c r="F417" t="s">
        <v>13</v>
      </c>
      <c r="G417" t="s">
        <v>14</v>
      </c>
      <c r="H417">
        <v>199</v>
      </c>
      <c r="I417">
        <v>1</v>
      </c>
      <c r="J417">
        <v>199</v>
      </c>
    </row>
    <row r="418" spans="1:10" x14ac:dyDescent="0.25">
      <c r="A418" s="3" t="s">
        <v>463</v>
      </c>
      <c r="B418" s="4">
        <v>43229</v>
      </c>
      <c r="C418">
        <v>2</v>
      </c>
      <c r="D418" t="s">
        <v>106</v>
      </c>
      <c r="E418" t="s">
        <v>17</v>
      </c>
      <c r="F418" t="s">
        <v>18</v>
      </c>
      <c r="G418" t="s">
        <v>41</v>
      </c>
      <c r="H418">
        <v>399</v>
      </c>
      <c r="I418">
        <v>1</v>
      </c>
      <c r="J418">
        <v>399</v>
      </c>
    </row>
    <row r="419" spans="1:10" x14ac:dyDescent="0.25">
      <c r="A419" s="3" t="s">
        <v>464</v>
      </c>
      <c r="B419" s="4">
        <v>43230</v>
      </c>
      <c r="C419">
        <v>6</v>
      </c>
      <c r="D419" t="s">
        <v>48</v>
      </c>
      <c r="E419" t="s">
        <v>46</v>
      </c>
      <c r="F419" t="s">
        <v>23</v>
      </c>
      <c r="G419" t="s">
        <v>24</v>
      </c>
      <c r="H419">
        <v>159</v>
      </c>
      <c r="I419">
        <v>9</v>
      </c>
      <c r="J419">
        <v>1431</v>
      </c>
    </row>
    <row r="420" spans="1:10" x14ac:dyDescent="0.25">
      <c r="A420" s="3" t="s">
        <v>465</v>
      </c>
      <c r="B420" s="4">
        <v>43230</v>
      </c>
      <c r="C420">
        <v>14</v>
      </c>
      <c r="D420" t="s">
        <v>38</v>
      </c>
      <c r="E420" t="s">
        <v>12</v>
      </c>
      <c r="F420" t="s">
        <v>13</v>
      </c>
      <c r="G420" t="s">
        <v>14</v>
      </c>
      <c r="H420">
        <v>199</v>
      </c>
      <c r="I420">
        <v>3</v>
      </c>
      <c r="J420">
        <v>597</v>
      </c>
    </row>
    <row r="421" spans="1:10" x14ac:dyDescent="0.25">
      <c r="A421" s="3" t="s">
        <v>466</v>
      </c>
      <c r="B421" s="4">
        <v>43231</v>
      </c>
      <c r="C421">
        <v>18</v>
      </c>
      <c r="D421" t="s">
        <v>26</v>
      </c>
      <c r="E421" t="s">
        <v>36</v>
      </c>
      <c r="F421" t="s">
        <v>28</v>
      </c>
      <c r="G421" t="s">
        <v>24</v>
      </c>
      <c r="H421">
        <v>159</v>
      </c>
      <c r="I421">
        <v>9</v>
      </c>
      <c r="J421">
        <v>1431</v>
      </c>
    </row>
    <row r="422" spans="1:10" x14ac:dyDescent="0.25">
      <c r="A422" s="3" t="s">
        <v>467</v>
      </c>
      <c r="B422" s="4">
        <v>43231</v>
      </c>
      <c r="C422">
        <v>6</v>
      </c>
      <c r="D422" t="s">
        <v>48</v>
      </c>
      <c r="E422" t="s">
        <v>46</v>
      </c>
      <c r="F422" t="s">
        <v>23</v>
      </c>
      <c r="G422" t="s">
        <v>24</v>
      </c>
      <c r="H422">
        <v>159</v>
      </c>
      <c r="I422">
        <v>4</v>
      </c>
      <c r="J422">
        <v>636</v>
      </c>
    </row>
    <row r="423" spans="1:10" x14ac:dyDescent="0.25">
      <c r="A423" s="3" t="s">
        <v>468</v>
      </c>
      <c r="B423" s="4">
        <v>43232</v>
      </c>
      <c r="C423">
        <v>4</v>
      </c>
      <c r="D423" t="s">
        <v>51</v>
      </c>
      <c r="E423" t="s">
        <v>68</v>
      </c>
      <c r="F423" t="s">
        <v>18</v>
      </c>
      <c r="G423" t="s">
        <v>24</v>
      </c>
      <c r="H423">
        <v>159</v>
      </c>
      <c r="I423">
        <v>9</v>
      </c>
      <c r="J423">
        <v>1431</v>
      </c>
    </row>
    <row r="424" spans="1:10" x14ac:dyDescent="0.25">
      <c r="A424" s="3" t="s">
        <v>469</v>
      </c>
      <c r="B424" s="4">
        <v>43232</v>
      </c>
      <c r="C424">
        <v>5</v>
      </c>
      <c r="D424" t="s">
        <v>60</v>
      </c>
      <c r="E424" t="s">
        <v>68</v>
      </c>
      <c r="F424" t="s">
        <v>18</v>
      </c>
      <c r="G424" t="s">
        <v>31</v>
      </c>
      <c r="H424">
        <v>69</v>
      </c>
      <c r="I424">
        <v>4</v>
      </c>
      <c r="J424">
        <v>276</v>
      </c>
    </row>
    <row r="425" spans="1:10" x14ac:dyDescent="0.25">
      <c r="A425" s="3" t="s">
        <v>470</v>
      </c>
      <c r="B425" s="4">
        <v>43232</v>
      </c>
      <c r="C425">
        <v>1</v>
      </c>
      <c r="D425" t="s">
        <v>16</v>
      </c>
      <c r="E425" t="s">
        <v>68</v>
      </c>
      <c r="F425" t="s">
        <v>18</v>
      </c>
      <c r="G425" t="s">
        <v>31</v>
      </c>
      <c r="H425">
        <v>69</v>
      </c>
      <c r="I425">
        <v>8</v>
      </c>
      <c r="J425">
        <v>552</v>
      </c>
    </row>
    <row r="426" spans="1:10" x14ac:dyDescent="0.25">
      <c r="A426" s="3" t="s">
        <v>471</v>
      </c>
      <c r="B426" s="4">
        <v>43232</v>
      </c>
      <c r="C426">
        <v>1</v>
      </c>
      <c r="D426" t="s">
        <v>16</v>
      </c>
      <c r="E426" t="s">
        <v>68</v>
      </c>
      <c r="F426" t="s">
        <v>18</v>
      </c>
      <c r="G426" t="s">
        <v>19</v>
      </c>
      <c r="H426">
        <v>289</v>
      </c>
      <c r="I426">
        <v>7</v>
      </c>
      <c r="J426">
        <v>2023</v>
      </c>
    </row>
    <row r="427" spans="1:10" x14ac:dyDescent="0.25">
      <c r="A427" s="3" t="s">
        <v>472</v>
      </c>
      <c r="B427" s="4">
        <v>43232</v>
      </c>
      <c r="C427">
        <v>17</v>
      </c>
      <c r="D427" t="s">
        <v>35</v>
      </c>
      <c r="E427" t="s">
        <v>36</v>
      </c>
      <c r="F427" t="s">
        <v>28</v>
      </c>
      <c r="G427" t="s">
        <v>14</v>
      </c>
      <c r="H427">
        <v>199</v>
      </c>
      <c r="I427">
        <v>8</v>
      </c>
      <c r="J427">
        <v>1592</v>
      </c>
    </row>
    <row r="428" spans="1:10" x14ac:dyDescent="0.25">
      <c r="A428" s="3" t="s">
        <v>473</v>
      </c>
      <c r="B428" s="4">
        <v>43233</v>
      </c>
      <c r="C428">
        <v>5</v>
      </c>
      <c r="D428" t="s">
        <v>60</v>
      </c>
      <c r="E428" t="s">
        <v>17</v>
      </c>
      <c r="F428" t="s">
        <v>18</v>
      </c>
      <c r="G428" t="s">
        <v>14</v>
      </c>
      <c r="H428">
        <v>199</v>
      </c>
      <c r="I428">
        <v>6</v>
      </c>
      <c r="J428">
        <v>1194</v>
      </c>
    </row>
    <row r="429" spans="1:10" x14ac:dyDescent="0.25">
      <c r="A429" s="3" t="s">
        <v>474</v>
      </c>
      <c r="B429" s="4">
        <v>43233</v>
      </c>
      <c r="C429">
        <v>13</v>
      </c>
      <c r="D429" t="s">
        <v>33</v>
      </c>
      <c r="E429" t="s">
        <v>63</v>
      </c>
      <c r="F429" t="s">
        <v>13</v>
      </c>
      <c r="G429" t="s">
        <v>31</v>
      </c>
      <c r="H429">
        <v>69</v>
      </c>
      <c r="I429">
        <v>3</v>
      </c>
      <c r="J429">
        <v>207</v>
      </c>
    </row>
    <row r="430" spans="1:10" x14ac:dyDescent="0.25">
      <c r="A430" s="3" t="s">
        <v>475</v>
      </c>
      <c r="B430" s="4">
        <v>43234</v>
      </c>
      <c r="C430">
        <v>18</v>
      </c>
      <c r="D430" t="s">
        <v>26</v>
      </c>
      <c r="E430" t="s">
        <v>36</v>
      </c>
      <c r="F430" t="s">
        <v>28</v>
      </c>
      <c r="G430" t="s">
        <v>31</v>
      </c>
      <c r="H430">
        <v>69</v>
      </c>
      <c r="I430">
        <v>9</v>
      </c>
      <c r="J430">
        <v>621</v>
      </c>
    </row>
    <row r="431" spans="1:10" x14ac:dyDescent="0.25">
      <c r="A431" s="3" t="s">
        <v>476</v>
      </c>
      <c r="B431" s="4">
        <v>43235</v>
      </c>
      <c r="C431">
        <v>16</v>
      </c>
      <c r="D431" t="s">
        <v>30</v>
      </c>
      <c r="E431" t="s">
        <v>36</v>
      </c>
      <c r="F431" t="s">
        <v>28</v>
      </c>
      <c r="G431" t="s">
        <v>19</v>
      </c>
      <c r="H431">
        <v>289</v>
      </c>
      <c r="I431">
        <v>7</v>
      </c>
      <c r="J431">
        <v>2023</v>
      </c>
    </row>
    <row r="432" spans="1:10" x14ac:dyDescent="0.25">
      <c r="A432" s="3" t="s">
        <v>477</v>
      </c>
      <c r="B432" s="4">
        <v>43235</v>
      </c>
      <c r="C432">
        <v>4</v>
      </c>
      <c r="D432" t="s">
        <v>51</v>
      </c>
      <c r="E432" t="s">
        <v>68</v>
      </c>
      <c r="F432" t="s">
        <v>18</v>
      </c>
      <c r="G432" t="s">
        <v>19</v>
      </c>
      <c r="H432">
        <v>289</v>
      </c>
      <c r="I432">
        <v>6</v>
      </c>
      <c r="J432">
        <v>1734</v>
      </c>
    </row>
    <row r="433" spans="1:10" x14ac:dyDescent="0.25">
      <c r="A433" s="3" t="s">
        <v>478</v>
      </c>
      <c r="B433" s="4">
        <v>43235</v>
      </c>
      <c r="C433">
        <v>2</v>
      </c>
      <c r="D433" t="s">
        <v>106</v>
      </c>
      <c r="E433" t="s">
        <v>17</v>
      </c>
      <c r="F433" t="s">
        <v>18</v>
      </c>
      <c r="G433" t="s">
        <v>41</v>
      </c>
      <c r="H433">
        <v>399</v>
      </c>
      <c r="I433">
        <v>3</v>
      </c>
      <c r="J433">
        <v>1197</v>
      </c>
    </row>
    <row r="434" spans="1:10" x14ac:dyDescent="0.25">
      <c r="A434" s="3" t="s">
        <v>479</v>
      </c>
      <c r="B434" s="4">
        <v>43235</v>
      </c>
      <c r="C434">
        <v>3</v>
      </c>
      <c r="D434" t="s">
        <v>43</v>
      </c>
      <c r="E434" t="s">
        <v>17</v>
      </c>
      <c r="F434" t="s">
        <v>18</v>
      </c>
      <c r="G434" t="s">
        <v>19</v>
      </c>
      <c r="H434">
        <v>289</v>
      </c>
      <c r="I434">
        <v>0</v>
      </c>
      <c r="J434">
        <v>0</v>
      </c>
    </row>
    <row r="435" spans="1:10" x14ac:dyDescent="0.25">
      <c r="A435" s="3" t="s">
        <v>480</v>
      </c>
      <c r="B435" s="4">
        <v>43235</v>
      </c>
      <c r="C435">
        <v>9</v>
      </c>
      <c r="D435" t="s">
        <v>21</v>
      </c>
      <c r="E435" t="s">
        <v>22</v>
      </c>
      <c r="F435" t="s">
        <v>23</v>
      </c>
      <c r="G435" t="s">
        <v>19</v>
      </c>
      <c r="H435">
        <v>289</v>
      </c>
      <c r="I435">
        <v>5</v>
      </c>
      <c r="J435">
        <v>1445</v>
      </c>
    </row>
    <row r="436" spans="1:10" x14ac:dyDescent="0.25">
      <c r="A436" s="3" t="s">
        <v>481</v>
      </c>
      <c r="B436" s="4">
        <v>43235</v>
      </c>
      <c r="C436">
        <v>8</v>
      </c>
      <c r="D436" t="s">
        <v>45</v>
      </c>
      <c r="E436" t="s">
        <v>46</v>
      </c>
      <c r="F436" t="s">
        <v>23</v>
      </c>
      <c r="G436" t="s">
        <v>19</v>
      </c>
      <c r="H436">
        <v>289</v>
      </c>
      <c r="I436">
        <v>5</v>
      </c>
      <c r="J436">
        <v>1445</v>
      </c>
    </row>
    <row r="437" spans="1:10" x14ac:dyDescent="0.25">
      <c r="A437" s="3" t="s">
        <v>482</v>
      </c>
      <c r="B437" s="4">
        <v>43235</v>
      </c>
      <c r="C437">
        <v>17</v>
      </c>
      <c r="D437" t="s">
        <v>35</v>
      </c>
      <c r="E437" t="s">
        <v>36</v>
      </c>
      <c r="F437" t="s">
        <v>28</v>
      </c>
      <c r="G437" t="s">
        <v>14</v>
      </c>
      <c r="H437">
        <v>199</v>
      </c>
      <c r="I437">
        <v>0</v>
      </c>
      <c r="J437">
        <v>0</v>
      </c>
    </row>
    <row r="438" spans="1:10" x14ac:dyDescent="0.25">
      <c r="A438" s="3" t="s">
        <v>483</v>
      </c>
      <c r="B438" s="4">
        <v>43235</v>
      </c>
      <c r="C438">
        <v>2</v>
      </c>
      <c r="D438" t="s">
        <v>106</v>
      </c>
      <c r="E438" t="s">
        <v>68</v>
      </c>
      <c r="F438" t="s">
        <v>18</v>
      </c>
      <c r="G438" t="s">
        <v>31</v>
      </c>
      <c r="H438">
        <v>69</v>
      </c>
      <c r="I438">
        <v>7</v>
      </c>
      <c r="J438">
        <v>483</v>
      </c>
    </row>
    <row r="439" spans="1:10" x14ac:dyDescent="0.25">
      <c r="A439" s="3" t="s">
        <v>484</v>
      </c>
      <c r="B439" s="4">
        <v>43235</v>
      </c>
      <c r="C439">
        <v>2</v>
      </c>
      <c r="D439" t="s">
        <v>106</v>
      </c>
      <c r="E439" t="s">
        <v>68</v>
      </c>
      <c r="F439" t="s">
        <v>18</v>
      </c>
      <c r="G439" t="s">
        <v>31</v>
      </c>
      <c r="H439">
        <v>69</v>
      </c>
      <c r="I439">
        <v>6</v>
      </c>
      <c r="J439">
        <v>414</v>
      </c>
    </row>
    <row r="440" spans="1:10" x14ac:dyDescent="0.25">
      <c r="A440" s="3" t="s">
        <v>485</v>
      </c>
      <c r="B440" s="4">
        <v>43235</v>
      </c>
      <c r="C440">
        <v>16</v>
      </c>
      <c r="D440" t="s">
        <v>30</v>
      </c>
      <c r="E440" t="s">
        <v>36</v>
      </c>
      <c r="F440" t="s">
        <v>28</v>
      </c>
      <c r="G440" t="s">
        <v>24</v>
      </c>
      <c r="H440">
        <v>159</v>
      </c>
      <c r="I440">
        <v>1</v>
      </c>
      <c r="J440">
        <v>159</v>
      </c>
    </row>
    <row r="441" spans="1:10" x14ac:dyDescent="0.25">
      <c r="A441" s="3" t="s">
        <v>486</v>
      </c>
      <c r="B441" s="4">
        <v>43235</v>
      </c>
      <c r="C441">
        <v>19</v>
      </c>
      <c r="D441" t="s">
        <v>56</v>
      </c>
      <c r="E441" t="s">
        <v>36</v>
      </c>
      <c r="F441" t="s">
        <v>28</v>
      </c>
      <c r="G441" t="s">
        <v>31</v>
      </c>
      <c r="H441">
        <v>69</v>
      </c>
      <c r="I441">
        <v>8</v>
      </c>
      <c r="J441">
        <v>552</v>
      </c>
    </row>
    <row r="442" spans="1:10" x14ac:dyDescent="0.25">
      <c r="A442" s="3" t="s">
        <v>487</v>
      </c>
      <c r="B442" s="4">
        <v>43235</v>
      </c>
      <c r="C442">
        <v>18</v>
      </c>
      <c r="D442" t="s">
        <v>26</v>
      </c>
      <c r="E442" t="s">
        <v>36</v>
      </c>
      <c r="F442" t="s">
        <v>28</v>
      </c>
      <c r="G442" t="s">
        <v>14</v>
      </c>
      <c r="H442">
        <v>199</v>
      </c>
      <c r="I442">
        <v>6</v>
      </c>
      <c r="J442">
        <v>1194</v>
      </c>
    </row>
    <row r="443" spans="1:10" x14ac:dyDescent="0.25">
      <c r="A443" s="3" t="s">
        <v>488</v>
      </c>
      <c r="B443" s="4">
        <v>43235</v>
      </c>
      <c r="C443">
        <v>1</v>
      </c>
      <c r="D443" t="s">
        <v>16</v>
      </c>
      <c r="E443" t="s">
        <v>17</v>
      </c>
      <c r="F443" t="s">
        <v>18</v>
      </c>
      <c r="G443" t="s">
        <v>41</v>
      </c>
      <c r="H443">
        <v>399</v>
      </c>
      <c r="I443">
        <v>1</v>
      </c>
      <c r="J443">
        <v>399</v>
      </c>
    </row>
    <row r="444" spans="1:10" x14ac:dyDescent="0.25">
      <c r="A444" s="3" t="s">
        <v>489</v>
      </c>
      <c r="B444" s="4">
        <v>43235</v>
      </c>
      <c r="C444">
        <v>14</v>
      </c>
      <c r="D444" t="s">
        <v>38</v>
      </c>
      <c r="E444" t="s">
        <v>12</v>
      </c>
      <c r="F444" t="s">
        <v>13</v>
      </c>
      <c r="G444" t="s">
        <v>31</v>
      </c>
      <c r="H444">
        <v>69</v>
      </c>
      <c r="I444">
        <v>6</v>
      </c>
      <c r="J444">
        <v>414</v>
      </c>
    </row>
    <row r="445" spans="1:10" x14ac:dyDescent="0.25">
      <c r="A445" s="3" t="s">
        <v>490</v>
      </c>
      <c r="B445" s="4">
        <v>43236</v>
      </c>
      <c r="C445">
        <v>17</v>
      </c>
      <c r="D445" t="s">
        <v>35</v>
      </c>
      <c r="E445" t="s">
        <v>36</v>
      </c>
      <c r="F445" t="s">
        <v>28</v>
      </c>
      <c r="G445" t="s">
        <v>31</v>
      </c>
      <c r="H445">
        <v>69</v>
      </c>
      <c r="I445">
        <v>7</v>
      </c>
      <c r="J445">
        <v>483</v>
      </c>
    </row>
    <row r="446" spans="1:10" x14ac:dyDescent="0.25">
      <c r="A446" s="3" t="s">
        <v>491</v>
      </c>
      <c r="B446" s="4">
        <v>43236</v>
      </c>
      <c r="C446">
        <v>9</v>
      </c>
      <c r="D446" t="s">
        <v>21</v>
      </c>
      <c r="E446" t="s">
        <v>46</v>
      </c>
      <c r="F446" t="s">
        <v>23</v>
      </c>
      <c r="G446" t="s">
        <v>14</v>
      </c>
      <c r="H446">
        <v>199</v>
      </c>
      <c r="I446">
        <v>2</v>
      </c>
      <c r="J446">
        <v>398</v>
      </c>
    </row>
    <row r="447" spans="1:10" x14ac:dyDescent="0.25">
      <c r="A447" s="3" t="s">
        <v>492</v>
      </c>
      <c r="B447" s="4">
        <v>43236</v>
      </c>
      <c r="C447">
        <v>18</v>
      </c>
      <c r="D447" t="s">
        <v>26</v>
      </c>
      <c r="E447" t="s">
        <v>36</v>
      </c>
      <c r="F447" t="s">
        <v>28</v>
      </c>
      <c r="G447" t="s">
        <v>31</v>
      </c>
      <c r="H447">
        <v>69</v>
      </c>
      <c r="I447">
        <v>7</v>
      </c>
      <c r="J447">
        <v>483</v>
      </c>
    </row>
    <row r="448" spans="1:10" x14ac:dyDescent="0.25">
      <c r="A448" s="3" t="s">
        <v>493</v>
      </c>
      <c r="B448" s="4">
        <v>43236</v>
      </c>
      <c r="C448">
        <v>16</v>
      </c>
      <c r="D448" t="s">
        <v>30</v>
      </c>
      <c r="E448" t="s">
        <v>36</v>
      </c>
      <c r="F448" t="s">
        <v>28</v>
      </c>
      <c r="G448" t="s">
        <v>41</v>
      </c>
      <c r="H448">
        <v>399</v>
      </c>
      <c r="I448">
        <v>5</v>
      </c>
      <c r="J448">
        <v>1995</v>
      </c>
    </row>
    <row r="449" spans="1:10" x14ac:dyDescent="0.25">
      <c r="A449" s="3" t="s">
        <v>494</v>
      </c>
      <c r="B449" s="4">
        <v>43236</v>
      </c>
      <c r="C449">
        <v>10</v>
      </c>
      <c r="D449" t="s">
        <v>58</v>
      </c>
      <c r="E449" t="s">
        <v>22</v>
      </c>
      <c r="F449" t="s">
        <v>23</v>
      </c>
      <c r="G449" t="s">
        <v>24</v>
      </c>
      <c r="H449">
        <v>159</v>
      </c>
      <c r="I449">
        <v>1</v>
      </c>
      <c r="J449">
        <v>159</v>
      </c>
    </row>
    <row r="450" spans="1:10" x14ac:dyDescent="0.25">
      <c r="A450" s="3" t="s">
        <v>495</v>
      </c>
      <c r="B450" s="4">
        <v>43236</v>
      </c>
      <c r="C450">
        <v>10</v>
      </c>
      <c r="D450" t="s">
        <v>58</v>
      </c>
      <c r="E450" t="s">
        <v>22</v>
      </c>
      <c r="F450" t="s">
        <v>23</v>
      </c>
      <c r="G450" t="s">
        <v>19</v>
      </c>
      <c r="H450">
        <v>289</v>
      </c>
      <c r="I450">
        <v>6</v>
      </c>
      <c r="J450">
        <v>1734</v>
      </c>
    </row>
    <row r="451" spans="1:10" x14ac:dyDescent="0.25">
      <c r="A451" s="3" t="s">
        <v>496</v>
      </c>
      <c r="B451" s="4">
        <v>43236</v>
      </c>
      <c r="C451">
        <v>5</v>
      </c>
      <c r="D451" t="s">
        <v>60</v>
      </c>
      <c r="E451" t="s">
        <v>68</v>
      </c>
      <c r="F451" t="s">
        <v>18</v>
      </c>
      <c r="G451" t="s">
        <v>19</v>
      </c>
      <c r="H451">
        <v>289</v>
      </c>
      <c r="I451">
        <v>8</v>
      </c>
      <c r="J451">
        <v>2312</v>
      </c>
    </row>
    <row r="452" spans="1:10" x14ac:dyDescent="0.25">
      <c r="A452" s="3" t="s">
        <v>497</v>
      </c>
      <c r="B452" s="4">
        <v>43236</v>
      </c>
      <c r="C452">
        <v>10</v>
      </c>
      <c r="D452" t="s">
        <v>58</v>
      </c>
      <c r="E452" t="s">
        <v>22</v>
      </c>
      <c r="F452" t="s">
        <v>23</v>
      </c>
      <c r="G452" t="s">
        <v>31</v>
      </c>
      <c r="H452">
        <v>69</v>
      </c>
      <c r="I452">
        <v>7</v>
      </c>
      <c r="J452">
        <v>483</v>
      </c>
    </row>
    <row r="453" spans="1:10" x14ac:dyDescent="0.25">
      <c r="A453" s="3" t="s">
        <v>498</v>
      </c>
      <c r="B453" s="4">
        <v>43236</v>
      </c>
      <c r="C453">
        <v>7</v>
      </c>
      <c r="D453" t="s">
        <v>88</v>
      </c>
      <c r="E453" t="s">
        <v>46</v>
      </c>
      <c r="F453" t="s">
        <v>23</v>
      </c>
      <c r="G453" t="s">
        <v>31</v>
      </c>
      <c r="H453">
        <v>69</v>
      </c>
      <c r="I453">
        <v>3</v>
      </c>
      <c r="J453">
        <v>207</v>
      </c>
    </row>
    <row r="454" spans="1:10" x14ac:dyDescent="0.25">
      <c r="A454" s="3" t="s">
        <v>499</v>
      </c>
      <c r="B454" s="4">
        <v>43236</v>
      </c>
      <c r="C454">
        <v>6</v>
      </c>
      <c r="D454" t="s">
        <v>48</v>
      </c>
      <c r="E454" t="s">
        <v>46</v>
      </c>
      <c r="F454" t="s">
        <v>23</v>
      </c>
      <c r="G454" t="s">
        <v>41</v>
      </c>
      <c r="H454">
        <v>399</v>
      </c>
      <c r="I454">
        <v>3</v>
      </c>
      <c r="J454">
        <v>1197</v>
      </c>
    </row>
    <row r="455" spans="1:10" x14ac:dyDescent="0.25">
      <c r="A455" s="3" t="s">
        <v>500</v>
      </c>
      <c r="B455" s="4">
        <v>43236</v>
      </c>
      <c r="C455">
        <v>13</v>
      </c>
      <c r="D455" t="s">
        <v>33</v>
      </c>
      <c r="E455" t="s">
        <v>12</v>
      </c>
      <c r="F455" t="s">
        <v>13</v>
      </c>
      <c r="G455" t="s">
        <v>24</v>
      </c>
      <c r="H455">
        <v>159</v>
      </c>
      <c r="I455">
        <v>8</v>
      </c>
      <c r="J455">
        <v>1272</v>
      </c>
    </row>
    <row r="456" spans="1:10" x14ac:dyDescent="0.25">
      <c r="A456" s="3" t="s">
        <v>501</v>
      </c>
      <c r="B456" s="4">
        <v>43237</v>
      </c>
      <c r="C456">
        <v>14</v>
      </c>
      <c r="D456" t="s">
        <v>38</v>
      </c>
      <c r="E456" t="s">
        <v>63</v>
      </c>
      <c r="F456" t="s">
        <v>13</v>
      </c>
      <c r="G456" t="s">
        <v>31</v>
      </c>
      <c r="H456">
        <v>69</v>
      </c>
      <c r="I456">
        <v>9</v>
      </c>
      <c r="J456">
        <v>621</v>
      </c>
    </row>
    <row r="457" spans="1:10" x14ac:dyDescent="0.25">
      <c r="A457" s="3" t="s">
        <v>502</v>
      </c>
      <c r="B457" s="4">
        <v>43237</v>
      </c>
      <c r="C457">
        <v>3</v>
      </c>
      <c r="D457" t="s">
        <v>43</v>
      </c>
      <c r="E457" t="s">
        <v>17</v>
      </c>
      <c r="F457" t="s">
        <v>18</v>
      </c>
      <c r="G457" t="s">
        <v>41</v>
      </c>
      <c r="H457">
        <v>399</v>
      </c>
      <c r="I457">
        <v>7</v>
      </c>
      <c r="J457">
        <v>2793</v>
      </c>
    </row>
    <row r="458" spans="1:10" x14ac:dyDescent="0.25">
      <c r="A458" s="3" t="s">
        <v>503</v>
      </c>
      <c r="B458" s="4">
        <v>43237</v>
      </c>
      <c r="C458">
        <v>3</v>
      </c>
      <c r="D458" t="s">
        <v>43</v>
      </c>
      <c r="E458" t="s">
        <v>17</v>
      </c>
      <c r="F458" t="s">
        <v>18</v>
      </c>
      <c r="G458" t="s">
        <v>24</v>
      </c>
      <c r="H458">
        <v>159</v>
      </c>
      <c r="I458">
        <v>9</v>
      </c>
      <c r="J458">
        <v>1431</v>
      </c>
    </row>
    <row r="459" spans="1:10" x14ac:dyDescent="0.25">
      <c r="A459" s="3" t="s">
        <v>504</v>
      </c>
      <c r="B459" s="4">
        <v>43237</v>
      </c>
      <c r="C459">
        <v>12</v>
      </c>
      <c r="D459" t="s">
        <v>66</v>
      </c>
      <c r="E459" t="s">
        <v>63</v>
      </c>
      <c r="F459" t="s">
        <v>13</v>
      </c>
      <c r="G459" t="s">
        <v>14</v>
      </c>
      <c r="H459">
        <v>199</v>
      </c>
      <c r="I459">
        <v>3</v>
      </c>
      <c r="J459">
        <v>597</v>
      </c>
    </row>
    <row r="460" spans="1:10" x14ac:dyDescent="0.25">
      <c r="A460" s="3" t="s">
        <v>505</v>
      </c>
      <c r="B460" s="4">
        <v>43237</v>
      </c>
      <c r="C460">
        <v>5</v>
      </c>
      <c r="D460" t="s">
        <v>60</v>
      </c>
      <c r="E460" t="s">
        <v>68</v>
      </c>
      <c r="F460" t="s">
        <v>18</v>
      </c>
      <c r="G460" t="s">
        <v>24</v>
      </c>
      <c r="H460">
        <v>159</v>
      </c>
      <c r="I460">
        <v>1</v>
      </c>
      <c r="J460">
        <v>159</v>
      </c>
    </row>
    <row r="461" spans="1:10" x14ac:dyDescent="0.25">
      <c r="A461" s="3" t="s">
        <v>506</v>
      </c>
      <c r="B461" s="4">
        <v>43238</v>
      </c>
      <c r="C461">
        <v>11</v>
      </c>
      <c r="D461" t="s">
        <v>11</v>
      </c>
      <c r="E461" t="s">
        <v>63</v>
      </c>
      <c r="F461" t="s">
        <v>13</v>
      </c>
      <c r="G461" t="s">
        <v>24</v>
      </c>
      <c r="H461">
        <v>159</v>
      </c>
      <c r="I461">
        <v>4</v>
      </c>
      <c r="J461">
        <v>636</v>
      </c>
    </row>
    <row r="462" spans="1:10" x14ac:dyDescent="0.25">
      <c r="A462" s="3" t="s">
        <v>507</v>
      </c>
      <c r="B462" s="4">
        <v>43238</v>
      </c>
      <c r="C462">
        <v>7</v>
      </c>
      <c r="D462" t="s">
        <v>88</v>
      </c>
      <c r="E462" t="s">
        <v>46</v>
      </c>
      <c r="F462" t="s">
        <v>23</v>
      </c>
      <c r="G462" t="s">
        <v>41</v>
      </c>
      <c r="H462">
        <v>399</v>
      </c>
      <c r="I462">
        <v>0</v>
      </c>
      <c r="J462">
        <v>0</v>
      </c>
    </row>
    <row r="463" spans="1:10" x14ac:dyDescent="0.25">
      <c r="A463" s="3" t="s">
        <v>508</v>
      </c>
      <c r="B463" s="4">
        <v>43238</v>
      </c>
      <c r="C463">
        <v>1</v>
      </c>
      <c r="D463" t="s">
        <v>16</v>
      </c>
      <c r="E463" t="s">
        <v>17</v>
      </c>
      <c r="F463" t="s">
        <v>18</v>
      </c>
      <c r="G463" t="s">
        <v>41</v>
      </c>
      <c r="H463">
        <v>399</v>
      </c>
      <c r="I463">
        <v>3</v>
      </c>
      <c r="J463">
        <v>1197</v>
      </c>
    </row>
    <row r="464" spans="1:10" x14ac:dyDescent="0.25">
      <c r="A464" s="3" t="s">
        <v>509</v>
      </c>
      <c r="B464" s="4">
        <v>43239</v>
      </c>
      <c r="C464">
        <v>10</v>
      </c>
      <c r="D464" t="s">
        <v>58</v>
      </c>
      <c r="E464" t="s">
        <v>22</v>
      </c>
      <c r="F464" t="s">
        <v>23</v>
      </c>
      <c r="G464" t="s">
        <v>41</v>
      </c>
      <c r="H464">
        <v>399</v>
      </c>
      <c r="I464">
        <v>9</v>
      </c>
      <c r="J464">
        <v>3591</v>
      </c>
    </row>
    <row r="465" spans="1:10" x14ac:dyDescent="0.25">
      <c r="A465" s="3" t="s">
        <v>510</v>
      </c>
      <c r="B465" s="4">
        <v>43239</v>
      </c>
      <c r="C465">
        <v>4</v>
      </c>
      <c r="D465" t="s">
        <v>51</v>
      </c>
      <c r="E465" t="s">
        <v>68</v>
      </c>
      <c r="F465" t="s">
        <v>18</v>
      </c>
      <c r="G465" t="s">
        <v>19</v>
      </c>
      <c r="H465">
        <v>289</v>
      </c>
      <c r="I465">
        <v>2</v>
      </c>
      <c r="J465">
        <v>578</v>
      </c>
    </row>
    <row r="466" spans="1:10" x14ac:dyDescent="0.25">
      <c r="A466" s="3" t="s">
        <v>511</v>
      </c>
      <c r="B466" s="4">
        <v>43239</v>
      </c>
      <c r="C466">
        <v>11</v>
      </c>
      <c r="D466" t="s">
        <v>11</v>
      </c>
      <c r="E466" t="s">
        <v>63</v>
      </c>
      <c r="F466" t="s">
        <v>13</v>
      </c>
      <c r="G466" t="s">
        <v>24</v>
      </c>
      <c r="H466">
        <v>159</v>
      </c>
      <c r="I466">
        <v>9</v>
      </c>
      <c r="J466">
        <v>1431</v>
      </c>
    </row>
    <row r="467" spans="1:10" x14ac:dyDescent="0.25">
      <c r="A467" s="3" t="s">
        <v>512</v>
      </c>
      <c r="B467" s="4">
        <v>43239</v>
      </c>
      <c r="C467">
        <v>2</v>
      </c>
      <c r="D467" t="s">
        <v>106</v>
      </c>
      <c r="E467" t="s">
        <v>17</v>
      </c>
      <c r="F467" t="s">
        <v>18</v>
      </c>
      <c r="G467" t="s">
        <v>24</v>
      </c>
      <c r="H467">
        <v>159</v>
      </c>
      <c r="I467">
        <v>3</v>
      </c>
      <c r="J467">
        <v>477</v>
      </c>
    </row>
    <row r="468" spans="1:10" x14ac:dyDescent="0.25">
      <c r="A468" s="3" t="s">
        <v>513</v>
      </c>
      <c r="B468" s="4">
        <v>43239</v>
      </c>
      <c r="C468">
        <v>4</v>
      </c>
      <c r="D468" t="s">
        <v>51</v>
      </c>
      <c r="E468" t="s">
        <v>17</v>
      </c>
      <c r="F468" t="s">
        <v>18</v>
      </c>
      <c r="G468" t="s">
        <v>14</v>
      </c>
      <c r="H468">
        <v>199</v>
      </c>
      <c r="I468">
        <v>0</v>
      </c>
      <c r="J468">
        <v>0</v>
      </c>
    </row>
    <row r="469" spans="1:10" x14ac:dyDescent="0.25">
      <c r="A469" s="3" t="s">
        <v>514</v>
      </c>
      <c r="B469" s="4">
        <v>43239</v>
      </c>
      <c r="C469">
        <v>18</v>
      </c>
      <c r="D469" t="s">
        <v>26</v>
      </c>
      <c r="E469" t="s">
        <v>36</v>
      </c>
      <c r="F469" t="s">
        <v>28</v>
      </c>
      <c r="G469" t="s">
        <v>24</v>
      </c>
      <c r="H469">
        <v>159</v>
      </c>
      <c r="I469">
        <v>9</v>
      </c>
      <c r="J469">
        <v>1431</v>
      </c>
    </row>
    <row r="470" spans="1:10" x14ac:dyDescent="0.25">
      <c r="A470" s="3" t="s">
        <v>515</v>
      </c>
      <c r="B470" s="4">
        <v>43240</v>
      </c>
      <c r="C470">
        <v>2</v>
      </c>
      <c r="D470" t="s">
        <v>106</v>
      </c>
      <c r="E470" t="s">
        <v>17</v>
      </c>
      <c r="F470" t="s">
        <v>18</v>
      </c>
      <c r="G470" t="s">
        <v>19</v>
      </c>
      <c r="H470">
        <v>289</v>
      </c>
      <c r="I470">
        <v>1</v>
      </c>
      <c r="J470">
        <v>289</v>
      </c>
    </row>
    <row r="471" spans="1:10" x14ac:dyDescent="0.25">
      <c r="A471" s="3" t="s">
        <v>516</v>
      </c>
      <c r="B471" s="4">
        <v>43240</v>
      </c>
      <c r="C471">
        <v>14</v>
      </c>
      <c r="D471" t="s">
        <v>38</v>
      </c>
      <c r="E471" t="s">
        <v>12</v>
      </c>
      <c r="F471" t="s">
        <v>13</v>
      </c>
      <c r="G471" t="s">
        <v>41</v>
      </c>
      <c r="H471">
        <v>399</v>
      </c>
      <c r="I471">
        <v>9</v>
      </c>
      <c r="J471">
        <v>3591</v>
      </c>
    </row>
    <row r="472" spans="1:10" x14ac:dyDescent="0.25">
      <c r="A472" s="3" t="s">
        <v>517</v>
      </c>
      <c r="B472" s="4">
        <v>43241</v>
      </c>
      <c r="C472">
        <v>5</v>
      </c>
      <c r="D472" t="s">
        <v>60</v>
      </c>
      <c r="E472" t="s">
        <v>68</v>
      </c>
      <c r="F472" t="s">
        <v>18</v>
      </c>
      <c r="G472" t="s">
        <v>19</v>
      </c>
      <c r="H472">
        <v>289</v>
      </c>
      <c r="I472">
        <v>4</v>
      </c>
      <c r="J472">
        <v>1156</v>
      </c>
    </row>
    <row r="473" spans="1:10" x14ac:dyDescent="0.25">
      <c r="A473" s="3" t="s">
        <v>518</v>
      </c>
      <c r="B473" s="4">
        <v>43242</v>
      </c>
      <c r="C473">
        <v>5</v>
      </c>
      <c r="D473" t="s">
        <v>60</v>
      </c>
      <c r="E473" t="s">
        <v>17</v>
      </c>
      <c r="F473" t="s">
        <v>18</v>
      </c>
      <c r="G473" t="s">
        <v>41</v>
      </c>
      <c r="H473">
        <v>399</v>
      </c>
      <c r="I473">
        <v>3</v>
      </c>
      <c r="J473">
        <v>1197</v>
      </c>
    </row>
    <row r="474" spans="1:10" x14ac:dyDescent="0.25">
      <c r="A474" s="3" t="s">
        <v>519</v>
      </c>
      <c r="B474" s="4">
        <v>43243</v>
      </c>
      <c r="C474">
        <v>13</v>
      </c>
      <c r="D474" t="s">
        <v>33</v>
      </c>
      <c r="E474" t="s">
        <v>12</v>
      </c>
      <c r="F474" t="s">
        <v>13</v>
      </c>
      <c r="G474" t="s">
        <v>19</v>
      </c>
      <c r="H474">
        <v>289</v>
      </c>
      <c r="I474">
        <v>8</v>
      </c>
      <c r="J474">
        <v>2312</v>
      </c>
    </row>
    <row r="475" spans="1:10" x14ac:dyDescent="0.25">
      <c r="A475" s="3" t="s">
        <v>520</v>
      </c>
      <c r="B475" s="4">
        <v>43243</v>
      </c>
      <c r="C475">
        <v>18</v>
      </c>
      <c r="D475" t="s">
        <v>26</v>
      </c>
      <c r="E475" t="s">
        <v>36</v>
      </c>
      <c r="F475" t="s">
        <v>28</v>
      </c>
      <c r="G475" t="s">
        <v>41</v>
      </c>
      <c r="H475">
        <v>399</v>
      </c>
      <c r="I475">
        <v>3</v>
      </c>
      <c r="J475">
        <v>1197</v>
      </c>
    </row>
    <row r="476" spans="1:10" x14ac:dyDescent="0.25">
      <c r="A476" s="3" t="s">
        <v>521</v>
      </c>
      <c r="B476" s="4">
        <v>43243</v>
      </c>
      <c r="C476">
        <v>13</v>
      </c>
      <c r="D476" t="s">
        <v>33</v>
      </c>
      <c r="E476" t="s">
        <v>12</v>
      </c>
      <c r="F476" t="s">
        <v>13</v>
      </c>
      <c r="G476" t="s">
        <v>14</v>
      </c>
      <c r="H476">
        <v>199</v>
      </c>
      <c r="I476">
        <v>2</v>
      </c>
      <c r="J476">
        <v>398</v>
      </c>
    </row>
    <row r="477" spans="1:10" x14ac:dyDescent="0.25">
      <c r="A477" s="3" t="s">
        <v>522</v>
      </c>
      <c r="B477" s="4">
        <v>43243</v>
      </c>
      <c r="C477">
        <v>8</v>
      </c>
      <c r="D477" t="s">
        <v>45</v>
      </c>
      <c r="E477" t="s">
        <v>22</v>
      </c>
      <c r="F477" t="s">
        <v>23</v>
      </c>
      <c r="G477" t="s">
        <v>24</v>
      </c>
      <c r="H477">
        <v>159</v>
      </c>
      <c r="I477">
        <v>3</v>
      </c>
      <c r="J477">
        <v>477</v>
      </c>
    </row>
    <row r="478" spans="1:10" x14ac:dyDescent="0.25">
      <c r="A478" s="3" t="s">
        <v>523</v>
      </c>
      <c r="B478" s="4">
        <v>43243</v>
      </c>
      <c r="C478">
        <v>7</v>
      </c>
      <c r="D478" t="s">
        <v>88</v>
      </c>
      <c r="E478" t="s">
        <v>22</v>
      </c>
      <c r="F478" t="s">
        <v>23</v>
      </c>
      <c r="G478" t="s">
        <v>19</v>
      </c>
      <c r="H478">
        <v>289</v>
      </c>
      <c r="I478">
        <v>5</v>
      </c>
      <c r="J478">
        <v>1445</v>
      </c>
    </row>
    <row r="479" spans="1:10" x14ac:dyDescent="0.25">
      <c r="A479" s="3" t="s">
        <v>524</v>
      </c>
      <c r="B479" s="4">
        <v>43243</v>
      </c>
      <c r="C479">
        <v>6</v>
      </c>
      <c r="D479" t="s">
        <v>48</v>
      </c>
      <c r="E479" t="s">
        <v>22</v>
      </c>
      <c r="F479" t="s">
        <v>23</v>
      </c>
      <c r="G479" t="s">
        <v>24</v>
      </c>
      <c r="H479">
        <v>159</v>
      </c>
      <c r="I479">
        <v>3</v>
      </c>
      <c r="J479">
        <v>477</v>
      </c>
    </row>
    <row r="480" spans="1:10" x14ac:dyDescent="0.25">
      <c r="A480" s="3" t="s">
        <v>525</v>
      </c>
      <c r="B480" s="4">
        <v>43243</v>
      </c>
      <c r="C480">
        <v>7</v>
      </c>
      <c r="D480" t="s">
        <v>88</v>
      </c>
      <c r="E480" t="s">
        <v>22</v>
      </c>
      <c r="F480" t="s">
        <v>23</v>
      </c>
      <c r="G480" t="s">
        <v>24</v>
      </c>
      <c r="H480">
        <v>159</v>
      </c>
      <c r="I480">
        <v>2</v>
      </c>
      <c r="J480">
        <v>318</v>
      </c>
    </row>
    <row r="481" spans="1:10" x14ac:dyDescent="0.25">
      <c r="A481" s="3" t="s">
        <v>526</v>
      </c>
      <c r="B481" s="4">
        <v>43243</v>
      </c>
      <c r="C481">
        <v>18</v>
      </c>
      <c r="D481" t="s">
        <v>26</v>
      </c>
      <c r="E481" t="s">
        <v>27</v>
      </c>
      <c r="F481" t="s">
        <v>28</v>
      </c>
      <c r="G481" t="s">
        <v>31</v>
      </c>
      <c r="H481">
        <v>69</v>
      </c>
      <c r="I481">
        <v>9</v>
      </c>
      <c r="J481">
        <v>621</v>
      </c>
    </row>
    <row r="482" spans="1:10" x14ac:dyDescent="0.25">
      <c r="A482" s="3" t="s">
        <v>527</v>
      </c>
      <c r="B482" s="4">
        <v>43244</v>
      </c>
      <c r="C482">
        <v>17</v>
      </c>
      <c r="D482" t="s">
        <v>35</v>
      </c>
      <c r="E482" t="s">
        <v>27</v>
      </c>
      <c r="F482" t="s">
        <v>28</v>
      </c>
      <c r="G482" t="s">
        <v>19</v>
      </c>
      <c r="H482">
        <v>289</v>
      </c>
      <c r="I482">
        <v>3</v>
      </c>
      <c r="J482">
        <v>867</v>
      </c>
    </row>
    <row r="483" spans="1:10" x14ac:dyDescent="0.25">
      <c r="A483" s="3" t="s">
        <v>528</v>
      </c>
      <c r="B483" s="4">
        <v>43244</v>
      </c>
      <c r="C483">
        <v>11</v>
      </c>
      <c r="D483" t="s">
        <v>11</v>
      </c>
      <c r="E483" t="s">
        <v>12</v>
      </c>
      <c r="F483" t="s">
        <v>13</v>
      </c>
      <c r="G483" t="s">
        <v>31</v>
      </c>
      <c r="H483">
        <v>69</v>
      </c>
      <c r="I483">
        <v>6</v>
      </c>
      <c r="J483">
        <v>414</v>
      </c>
    </row>
    <row r="484" spans="1:10" x14ac:dyDescent="0.25">
      <c r="A484" s="3" t="s">
        <v>529</v>
      </c>
      <c r="B484" s="4">
        <v>43244</v>
      </c>
      <c r="C484">
        <v>16</v>
      </c>
      <c r="D484" t="s">
        <v>30</v>
      </c>
      <c r="E484" t="s">
        <v>27</v>
      </c>
      <c r="F484" t="s">
        <v>28</v>
      </c>
      <c r="G484" t="s">
        <v>31</v>
      </c>
      <c r="H484">
        <v>69</v>
      </c>
      <c r="I484">
        <v>6</v>
      </c>
      <c r="J484">
        <v>414</v>
      </c>
    </row>
    <row r="485" spans="1:10" x14ac:dyDescent="0.25">
      <c r="A485" s="3" t="s">
        <v>530</v>
      </c>
      <c r="B485" s="4">
        <v>43244</v>
      </c>
      <c r="C485">
        <v>4</v>
      </c>
      <c r="D485" t="s">
        <v>51</v>
      </c>
      <c r="E485" t="s">
        <v>68</v>
      </c>
      <c r="F485" t="s">
        <v>18</v>
      </c>
      <c r="G485" t="s">
        <v>14</v>
      </c>
      <c r="H485">
        <v>199</v>
      </c>
      <c r="I485">
        <v>4</v>
      </c>
      <c r="J485">
        <v>796</v>
      </c>
    </row>
    <row r="486" spans="1:10" x14ac:dyDescent="0.25">
      <c r="A486" s="3" t="s">
        <v>531</v>
      </c>
      <c r="B486" s="4">
        <v>43245</v>
      </c>
      <c r="C486">
        <v>16</v>
      </c>
      <c r="D486" t="s">
        <v>30</v>
      </c>
      <c r="E486" t="s">
        <v>27</v>
      </c>
      <c r="F486" t="s">
        <v>28</v>
      </c>
      <c r="G486" t="s">
        <v>14</v>
      </c>
      <c r="H486">
        <v>199</v>
      </c>
      <c r="I486">
        <v>7</v>
      </c>
      <c r="J486">
        <v>1393</v>
      </c>
    </row>
    <row r="487" spans="1:10" x14ac:dyDescent="0.25">
      <c r="A487" s="3" t="s">
        <v>532</v>
      </c>
      <c r="B487" s="4">
        <v>43245</v>
      </c>
      <c r="C487">
        <v>8</v>
      </c>
      <c r="D487" t="s">
        <v>45</v>
      </c>
      <c r="E487" t="s">
        <v>22</v>
      </c>
      <c r="F487" t="s">
        <v>23</v>
      </c>
      <c r="G487" t="s">
        <v>24</v>
      </c>
      <c r="H487">
        <v>159</v>
      </c>
      <c r="I487">
        <v>4</v>
      </c>
      <c r="J487">
        <v>636</v>
      </c>
    </row>
    <row r="488" spans="1:10" x14ac:dyDescent="0.25">
      <c r="A488" s="3" t="s">
        <v>533</v>
      </c>
      <c r="B488" s="4">
        <v>43245</v>
      </c>
      <c r="C488">
        <v>4</v>
      </c>
      <c r="D488" t="s">
        <v>51</v>
      </c>
      <c r="E488" t="s">
        <v>68</v>
      </c>
      <c r="F488" t="s">
        <v>18</v>
      </c>
      <c r="G488" t="s">
        <v>19</v>
      </c>
      <c r="H488">
        <v>289</v>
      </c>
      <c r="I488">
        <v>4</v>
      </c>
      <c r="J488">
        <v>1156</v>
      </c>
    </row>
    <row r="489" spans="1:10" x14ac:dyDescent="0.25">
      <c r="A489" s="3" t="s">
        <v>534</v>
      </c>
      <c r="B489" s="4">
        <v>43245</v>
      </c>
      <c r="C489">
        <v>20</v>
      </c>
      <c r="D489" t="s">
        <v>40</v>
      </c>
      <c r="E489" t="s">
        <v>27</v>
      </c>
      <c r="F489" t="s">
        <v>28</v>
      </c>
      <c r="G489" t="s">
        <v>24</v>
      </c>
      <c r="H489">
        <v>159</v>
      </c>
      <c r="I489">
        <v>2</v>
      </c>
      <c r="J489">
        <v>318</v>
      </c>
    </row>
    <row r="490" spans="1:10" x14ac:dyDescent="0.25">
      <c r="A490" s="3" t="s">
        <v>535</v>
      </c>
      <c r="B490" s="4">
        <v>43245</v>
      </c>
      <c r="C490">
        <v>13</v>
      </c>
      <c r="D490" t="s">
        <v>33</v>
      </c>
      <c r="E490" t="s">
        <v>12</v>
      </c>
      <c r="F490" t="s">
        <v>13</v>
      </c>
      <c r="G490" t="s">
        <v>24</v>
      </c>
      <c r="H490">
        <v>159</v>
      </c>
      <c r="I490">
        <v>7</v>
      </c>
      <c r="J490">
        <v>1113</v>
      </c>
    </row>
    <row r="491" spans="1:10" x14ac:dyDescent="0.25">
      <c r="A491" s="3" t="s">
        <v>536</v>
      </c>
      <c r="B491" s="4">
        <v>43245</v>
      </c>
      <c r="C491">
        <v>13</v>
      </c>
      <c r="D491" t="s">
        <v>33</v>
      </c>
      <c r="E491" t="s">
        <v>12</v>
      </c>
      <c r="F491" t="s">
        <v>13</v>
      </c>
      <c r="G491" t="s">
        <v>24</v>
      </c>
      <c r="H491">
        <v>159</v>
      </c>
      <c r="I491">
        <v>4</v>
      </c>
      <c r="J491">
        <v>636</v>
      </c>
    </row>
    <row r="492" spans="1:10" x14ac:dyDescent="0.25">
      <c r="A492" s="3" t="s">
        <v>537</v>
      </c>
      <c r="B492" s="4">
        <v>43245</v>
      </c>
      <c r="C492">
        <v>17</v>
      </c>
      <c r="D492" t="s">
        <v>35</v>
      </c>
      <c r="E492" t="s">
        <v>36</v>
      </c>
      <c r="F492" t="s">
        <v>28</v>
      </c>
      <c r="G492" t="s">
        <v>31</v>
      </c>
      <c r="H492">
        <v>69</v>
      </c>
      <c r="I492">
        <v>3</v>
      </c>
      <c r="J492">
        <v>207</v>
      </c>
    </row>
    <row r="493" spans="1:10" x14ac:dyDescent="0.25">
      <c r="A493" s="3" t="s">
        <v>538</v>
      </c>
      <c r="B493" s="4">
        <v>43245</v>
      </c>
      <c r="C493">
        <v>3</v>
      </c>
      <c r="D493" t="s">
        <v>43</v>
      </c>
      <c r="E493" t="s">
        <v>17</v>
      </c>
      <c r="F493" t="s">
        <v>18</v>
      </c>
      <c r="G493" t="s">
        <v>19</v>
      </c>
      <c r="H493">
        <v>289</v>
      </c>
      <c r="I493">
        <v>6</v>
      </c>
      <c r="J493">
        <v>1734</v>
      </c>
    </row>
    <row r="494" spans="1:10" x14ac:dyDescent="0.25">
      <c r="A494" s="3" t="s">
        <v>539</v>
      </c>
      <c r="B494" s="4">
        <v>43246</v>
      </c>
      <c r="C494">
        <v>9</v>
      </c>
      <c r="D494" t="s">
        <v>21</v>
      </c>
      <c r="E494" t="s">
        <v>46</v>
      </c>
      <c r="F494" t="s">
        <v>23</v>
      </c>
      <c r="G494" t="s">
        <v>41</v>
      </c>
      <c r="H494">
        <v>399</v>
      </c>
      <c r="I494">
        <v>2</v>
      </c>
      <c r="J494">
        <v>798</v>
      </c>
    </row>
    <row r="495" spans="1:10" x14ac:dyDescent="0.25">
      <c r="A495" s="3" t="s">
        <v>540</v>
      </c>
      <c r="B495" s="4">
        <v>43246</v>
      </c>
      <c r="C495">
        <v>16</v>
      </c>
      <c r="D495" t="s">
        <v>30</v>
      </c>
      <c r="E495" t="s">
        <v>36</v>
      </c>
      <c r="F495" t="s">
        <v>28</v>
      </c>
      <c r="G495" t="s">
        <v>24</v>
      </c>
      <c r="H495">
        <v>159</v>
      </c>
      <c r="I495">
        <v>9</v>
      </c>
      <c r="J495">
        <v>1431</v>
      </c>
    </row>
    <row r="496" spans="1:10" x14ac:dyDescent="0.25">
      <c r="A496" s="3" t="s">
        <v>541</v>
      </c>
      <c r="B496" s="4">
        <v>43246</v>
      </c>
      <c r="C496">
        <v>13</v>
      </c>
      <c r="D496" t="s">
        <v>33</v>
      </c>
      <c r="E496" t="s">
        <v>12</v>
      </c>
      <c r="F496" t="s">
        <v>13</v>
      </c>
      <c r="G496" t="s">
        <v>14</v>
      </c>
      <c r="H496">
        <v>199</v>
      </c>
      <c r="I496">
        <v>5</v>
      </c>
      <c r="J496">
        <v>995</v>
      </c>
    </row>
    <row r="497" spans="1:10" x14ac:dyDescent="0.25">
      <c r="A497" s="3" t="s">
        <v>542</v>
      </c>
      <c r="B497" s="4">
        <v>43246</v>
      </c>
      <c r="C497">
        <v>9</v>
      </c>
      <c r="D497" t="s">
        <v>21</v>
      </c>
      <c r="E497" t="s">
        <v>22</v>
      </c>
      <c r="F497" t="s">
        <v>23</v>
      </c>
      <c r="G497" t="s">
        <v>19</v>
      </c>
      <c r="H497">
        <v>289</v>
      </c>
      <c r="I497">
        <v>6</v>
      </c>
      <c r="J497">
        <v>1734</v>
      </c>
    </row>
    <row r="498" spans="1:10" x14ac:dyDescent="0.25">
      <c r="A498" s="3" t="s">
        <v>543</v>
      </c>
      <c r="B498" s="4">
        <v>43246</v>
      </c>
      <c r="C498">
        <v>4</v>
      </c>
      <c r="D498" t="s">
        <v>51</v>
      </c>
      <c r="E498" t="s">
        <v>68</v>
      </c>
      <c r="F498" t="s">
        <v>18</v>
      </c>
      <c r="G498" t="s">
        <v>19</v>
      </c>
      <c r="H498">
        <v>289</v>
      </c>
      <c r="I498">
        <v>1</v>
      </c>
      <c r="J498">
        <v>289</v>
      </c>
    </row>
    <row r="499" spans="1:10" x14ac:dyDescent="0.25">
      <c r="A499" s="3" t="s">
        <v>544</v>
      </c>
      <c r="B499" s="4">
        <v>43246</v>
      </c>
      <c r="C499">
        <v>8</v>
      </c>
      <c r="D499" t="s">
        <v>45</v>
      </c>
      <c r="E499" t="s">
        <v>46</v>
      </c>
      <c r="F499" t="s">
        <v>23</v>
      </c>
      <c r="G499" t="s">
        <v>31</v>
      </c>
      <c r="H499">
        <v>69</v>
      </c>
      <c r="I499">
        <v>8</v>
      </c>
      <c r="J499">
        <v>552</v>
      </c>
    </row>
    <row r="500" spans="1:10" x14ac:dyDescent="0.25">
      <c r="A500" s="3" t="s">
        <v>545</v>
      </c>
      <c r="B500" s="4">
        <v>43246</v>
      </c>
      <c r="C500">
        <v>18</v>
      </c>
      <c r="D500" t="s">
        <v>26</v>
      </c>
      <c r="E500" t="s">
        <v>27</v>
      </c>
      <c r="F500" t="s">
        <v>28</v>
      </c>
      <c r="G500" t="s">
        <v>14</v>
      </c>
      <c r="H500">
        <v>199</v>
      </c>
      <c r="I500">
        <v>8</v>
      </c>
      <c r="J500">
        <v>1592</v>
      </c>
    </row>
    <row r="501" spans="1:10" x14ac:dyDescent="0.25">
      <c r="A501" s="3" t="s">
        <v>546</v>
      </c>
      <c r="B501" s="4">
        <v>43246</v>
      </c>
      <c r="C501">
        <v>4</v>
      </c>
      <c r="D501" t="s">
        <v>51</v>
      </c>
      <c r="E501" t="s">
        <v>17</v>
      </c>
      <c r="F501" t="s">
        <v>18</v>
      </c>
      <c r="G501" t="s">
        <v>19</v>
      </c>
      <c r="H501">
        <v>289</v>
      </c>
      <c r="I501">
        <v>6</v>
      </c>
      <c r="J501">
        <v>1734</v>
      </c>
    </row>
    <row r="502" spans="1:10" x14ac:dyDescent="0.25">
      <c r="A502" s="3" t="s">
        <v>547</v>
      </c>
      <c r="B502" s="4">
        <v>43247</v>
      </c>
      <c r="C502">
        <v>2</v>
      </c>
      <c r="D502" t="s">
        <v>106</v>
      </c>
      <c r="E502" t="s">
        <v>17</v>
      </c>
      <c r="F502" t="s">
        <v>18</v>
      </c>
      <c r="G502" t="s">
        <v>14</v>
      </c>
      <c r="H502">
        <v>199</v>
      </c>
      <c r="I502">
        <v>5</v>
      </c>
      <c r="J502">
        <v>995</v>
      </c>
    </row>
    <row r="503" spans="1:10" x14ac:dyDescent="0.25">
      <c r="A503" s="3" t="s">
        <v>548</v>
      </c>
      <c r="B503" s="4">
        <v>43247</v>
      </c>
      <c r="C503">
        <v>2</v>
      </c>
      <c r="D503" t="s">
        <v>106</v>
      </c>
      <c r="E503" t="s">
        <v>17</v>
      </c>
      <c r="F503" t="s">
        <v>18</v>
      </c>
      <c r="G503" t="s">
        <v>14</v>
      </c>
      <c r="H503">
        <v>199</v>
      </c>
      <c r="I503">
        <v>0</v>
      </c>
      <c r="J503">
        <v>0</v>
      </c>
    </row>
    <row r="504" spans="1:10" x14ac:dyDescent="0.25">
      <c r="A504" s="3" t="s">
        <v>549</v>
      </c>
      <c r="B504" s="4">
        <v>43247</v>
      </c>
      <c r="C504">
        <v>10</v>
      </c>
      <c r="D504" t="s">
        <v>58</v>
      </c>
      <c r="E504" t="s">
        <v>46</v>
      </c>
      <c r="F504" t="s">
        <v>23</v>
      </c>
      <c r="G504" t="s">
        <v>19</v>
      </c>
      <c r="H504">
        <v>289</v>
      </c>
      <c r="I504">
        <v>8</v>
      </c>
      <c r="J504">
        <v>2312</v>
      </c>
    </row>
    <row r="505" spans="1:10" x14ac:dyDescent="0.25">
      <c r="A505" s="3" t="s">
        <v>550</v>
      </c>
      <c r="B505" s="4">
        <v>43248</v>
      </c>
      <c r="C505">
        <v>9</v>
      </c>
      <c r="D505" t="s">
        <v>21</v>
      </c>
      <c r="E505" t="s">
        <v>22</v>
      </c>
      <c r="F505" t="s">
        <v>23</v>
      </c>
      <c r="G505" t="s">
        <v>14</v>
      </c>
      <c r="H505">
        <v>199</v>
      </c>
      <c r="I505">
        <v>6</v>
      </c>
      <c r="J505">
        <v>1194</v>
      </c>
    </row>
    <row r="506" spans="1:10" x14ac:dyDescent="0.25">
      <c r="A506" s="3" t="s">
        <v>551</v>
      </c>
      <c r="B506" s="4">
        <v>43249</v>
      </c>
      <c r="C506">
        <v>12</v>
      </c>
      <c r="D506" t="s">
        <v>66</v>
      </c>
      <c r="E506" t="s">
        <v>63</v>
      </c>
      <c r="F506" t="s">
        <v>13</v>
      </c>
      <c r="G506" t="s">
        <v>14</v>
      </c>
      <c r="H506">
        <v>199</v>
      </c>
      <c r="I506">
        <v>2</v>
      </c>
      <c r="J506">
        <v>398</v>
      </c>
    </row>
    <row r="507" spans="1:10" x14ac:dyDescent="0.25">
      <c r="A507" s="3" t="s">
        <v>552</v>
      </c>
      <c r="B507" s="4">
        <v>43249</v>
      </c>
      <c r="C507">
        <v>17</v>
      </c>
      <c r="D507" t="s">
        <v>35</v>
      </c>
      <c r="E507" t="s">
        <v>27</v>
      </c>
      <c r="F507" t="s">
        <v>28</v>
      </c>
      <c r="G507" t="s">
        <v>31</v>
      </c>
      <c r="H507">
        <v>69</v>
      </c>
      <c r="I507">
        <v>4</v>
      </c>
      <c r="J507">
        <v>276</v>
      </c>
    </row>
    <row r="508" spans="1:10" x14ac:dyDescent="0.25">
      <c r="A508" s="3" t="s">
        <v>553</v>
      </c>
      <c r="B508" s="4">
        <v>43249</v>
      </c>
      <c r="C508">
        <v>2</v>
      </c>
      <c r="D508" t="s">
        <v>106</v>
      </c>
      <c r="E508" t="s">
        <v>68</v>
      </c>
      <c r="F508" t="s">
        <v>18</v>
      </c>
      <c r="G508" t="s">
        <v>41</v>
      </c>
      <c r="H508">
        <v>399</v>
      </c>
      <c r="I508">
        <v>9</v>
      </c>
      <c r="J508">
        <v>3591</v>
      </c>
    </row>
    <row r="509" spans="1:10" x14ac:dyDescent="0.25">
      <c r="A509" s="3" t="s">
        <v>554</v>
      </c>
      <c r="B509" s="4">
        <v>43249</v>
      </c>
      <c r="C509">
        <v>19</v>
      </c>
      <c r="D509" t="s">
        <v>56</v>
      </c>
      <c r="E509" t="s">
        <v>36</v>
      </c>
      <c r="F509" t="s">
        <v>28</v>
      </c>
      <c r="G509" t="s">
        <v>41</v>
      </c>
      <c r="H509">
        <v>399</v>
      </c>
      <c r="I509">
        <v>6</v>
      </c>
      <c r="J509">
        <v>2394</v>
      </c>
    </row>
    <row r="510" spans="1:10" x14ac:dyDescent="0.25">
      <c r="A510" s="3" t="s">
        <v>555</v>
      </c>
      <c r="B510" s="4">
        <v>43250</v>
      </c>
      <c r="C510">
        <v>19</v>
      </c>
      <c r="D510" t="s">
        <v>56</v>
      </c>
      <c r="E510" t="s">
        <v>27</v>
      </c>
      <c r="F510" t="s">
        <v>28</v>
      </c>
      <c r="G510" t="s">
        <v>24</v>
      </c>
      <c r="H510">
        <v>159</v>
      </c>
      <c r="I510">
        <v>8</v>
      </c>
      <c r="J510">
        <v>1272</v>
      </c>
    </row>
    <row r="511" spans="1:10" x14ac:dyDescent="0.25">
      <c r="A511" s="3" t="s">
        <v>556</v>
      </c>
      <c r="B511" s="4">
        <v>43250</v>
      </c>
      <c r="C511">
        <v>2</v>
      </c>
      <c r="D511" t="s">
        <v>106</v>
      </c>
      <c r="E511" t="s">
        <v>17</v>
      </c>
      <c r="F511" t="s">
        <v>18</v>
      </c>
      <c r="G511" t="s">
        <v>31</v>
      </c>
      <c r="H511">
        <v>69</v>
      </c>
      <c r="I511">
        <v>5</v>
      </c>
      <c r="J511">
        <v>345</v>
      </c>
    </row>
    <row r="512" spans="1:10" x14ac:dyDescent="0.25">
      <c r="A512" s="3" t="s">
        <v>557</v>
      </c>
      <c r="B512" s="4">
        <v>43250</v>
      </c>
      <c r="C512">
        <v>19</v>
      </c>
      <c r="D512" t="s">
        <v>56</v>
      </c>
      <c r="E512" t="s">
        <v>27</v>
      </c>
      <c r="F512" t="s">
        <v>28</v>
      </c>
      <c r="G512" t="s">
        <v>19</v>
      </c>
      <c r="H512">
        <v>289</v>
      </c>
      <c r="I512">
        <v>9</v>
      </c>
      <c r="J512">
        <v>2601</v>
      </c>
    </row>
    <row r="513" spans="1:10" x14ac:dyDescent="0.25">
      <c r="A513" s="3" t="s">
        <v>558</v>
      </c>
      <c r="B513" s="4">
        <v>43250</v>
      </c>
      <c r="C513">
        <v>2</v>
      </c>
      <c r="D513" t="s">
        <v>106</v>
      </c>
      <c r="E513" t="s">
        <v>68</v>
      </c>
      <c r="F513" t="s">
        <v>18</v>
      </c>
      <c r="G513" t="s">
        <v>31</v>
      </c>
      <c r="H513">
        <v>69</v>
      </c>
      <c r="I513">
        <v>9</v>
      </c>
      <c r="J513">
        <v>621</v>
      </c>
    </row>
    <row r="514" spans="1:10" x14ac:dyDescent="0.25">
      <c r="A514" s="3" t="s">
        <v>559</v>
      </c>
      <c r="B514" s="4">
        <v>43251</v>
      </c>
      <c r="C514">
        <v>14</v>
      </c>
      <c r="D514" t="s">
        <v>38</v>
      </c>
      <c r="E514" t="s">
        <v>63</v>
      </c>
      <c r="F514" t="s">
        <v>13</v>
      </c>
      <c r="G514" t="s">
        <v>31</v>
      </c>
      <c r="H514">
        <v>69</v>
      </c>
      <c r="I514">
        <v>3</v>
      </c>
      <c r="J514">
        <v>207</v>
      </c>
    </row>
    <row r="515" spans="1:10" x14ac:dyDescent="0.25">
      <c r="A515" s="3" t="s">
        <v>560</v>
      </c>
      <c r="B515" s="4">
        <v>43252</v>
      </c>
      <c r="C515">
        <v>14</v>
      </c>
      <c r="D515" t="s">
        <v>38</v>
      </c>
      <c r="E515" t="s">
        <v>12</v>
      </c>
      <c r="F515" t="s">
        <v>13</v>
      </c>
      <c r="G515" t="s">
        <v>31</v>
      </c>
      <c r="H515">
        <v>69</v>
      </c>
      <c r="I515">
        <v>0</v>
      </c>
      <c r="J515">
        <v>0</v>
      </c>
    </row>
    <row r="516" spans="1:10" x14ac:dyDescent="0.25">
      <c r="A516" s="3" t="s">
        <v>561</v>
      </c>
      <c r="B516" s="4">
        <v>43252</v>
      </c>
      <c r="C516">
        <v>8</v>
      </c>
      <c r="D516" t="s">
        <v>45</v>
      </c>
      <c r="E516" t="s">
        <v>46</v>
      </c>
      <c r="F516" t="s">
        <v>23</v>
      </c>
      <c r="G516" t="s">
        <v>19</v>
      </c>
      <c r="H516">
        <v>289</v>
      </c>
      <c r="I516">
        <v>4</v>
      </c>
      <c r="J516">
        <v>1156</v>
      </c>
    </row>
    <row r="517" spans="1:10" x14ac:dyDescent="0.25">
      <c r="A517" s="3" t="s">
        <v>562</v>
      </c>
      <c r="B517" s="4">
        <v>43252</v>
      </c>
      <c r="C517">
        <v>4</v>
      </c>
      <c r="D517" t="s">
        <v>51</v>
      </c>
      <c r="E517" t="s">
        <v>68</v>
      </c>
      <c r="F517" t="s">
        <v>18</v>
      </c>
      <c r="G517" t="s">
        <v>19</v>
      </c>
      <c r="H517">
        <v>289</v>
      </c>
      <c r="I517">
        <v>3</v>
      </c>
      <c r="J517">
        <v>867</v>
      </c>
    </row>
    <row r="518" spans="1:10" x14ac:dyDescent="0.25">
      <c r="A518" s="3" t="s">
        <v>563</v>
      </c>
      <c r="B518" s="4">
        <v>43253</v>
      </c>
      <c r="C518">
        <v>19</v>
      </c>
      <c r="D518" t="s">
        <v>56</v>
      </c>
      <c r="E518" t="s">
        <v>27</v>
      </c>
      <c r="F518" t="s">
        <v>28</v>
      </c>
      <c r="G518" t="s">
        <v>19</v>
      </c>
      <c r="H518">
        <v>289</v>
      </c>
      <c r="I518">
        <v>4</v>
      </c>
      <c r="J518">
        <v>1156</v>
      </c>
    </row>
    <row r="519" spans="1:10" x14ac:dyDescent="0.25">
      <c r="A519" s="3" t="s">
        <v>564</v>
      </c>
      <c r="B519" s="4">
        <v>43253</v>
      </c>
      <c r="C519">
        <v>9</v>
      </c>
      <c r="D519" t="s">
        <v>21</v>
      </c>
      <c r="E519" t="s">
        <v>22</v>
      </c>
      <c r="F519" t="s">
        <v>23</v>
      </c>
      <c r="G519" t="s">
        <v>14</v>
      </c>
      <c r="H519">
        <v>199</v>
      </c>
      <c r="I519">
        <v>7</v>
      </c>
      <c r="J519">
        <v>1393</v>
      </c>
    </row>
    <row r="520" spans="1:10" x14ac:dyDescent="0.25">
      <c r="A520" s="3" t="s">
        <v>565</v>
      </c>
      <c r="B520" s="4">
        <v>43254</v>
      </c>
      <c r="C520">
        <v>5</v>
      </c>
      <c r="D520" t="s">
        <v>60</v>
      </c>
      <c r="E520" t="s">
        <v>68</v>
      </c>
      <c r="F520" t="s">
        <v>18</v>
      </c>
      <c r="G520" t="s">
        <v>14</v>
      </c>
      <c r="H520">
        <v>199</v>
      </c>
      <c r="I520">
        <v>9</v>
      </c>
      <c r="J520">
        <v>1791</v>
      </c>
    </row>
    <row r="521" spans="1:10" x14ac:dyDescent="0.25">
      <c r="A521" s="3" t="s">
        <v>566</v>
      </c>
      <c r="B521" s="4">
        <v>43254</v>
      </c>
      <c r="C521">
        <v>18</v>
      </c>
      <c r="D521" t="s">
        <v>26</v>
      </c>
      <c r="E521" t="s">
        <v>27</v>
      </c>
      <c r="F521" t="s">
        <v>28</v>
      </c>
      <c r="G521" t="s">
        <v>41</v>
      </c>
      <c r="H521">
        <v>399</v>
      </c>
      <c r="I521">
        <v>7</v>
      </c>
      <c r="J521">
        <v>2793</v>
      </c>
    </row>
    <row r="522" spans="1:10" x14ac:dyDescent="0.25">
      <c r="A522" s="3" t="s">
        <v>567</v>
      </c>
      <c r="B522" s="4">
        <v>43254</v>
      </c>
      <c r="C522">
        <v>5</v>
      </c>
      <c r="D522" t="s">
        <v>60</v>
      </c>
      <c r="E522" t="s">
        <v>68</v>
      </c>
      <c r="F522" t="s">
        <v>18</v>
      </c>
      <c r="G522" t="s">
        <v>19</v>
      </c>
      <c r="H522">
        <v>289</v>
      </c>
      <c r="I522">
        <v>3</v>
      </c>
      <c r="J522">
        <v>867</v>
      </c>
    </row>
    <row r="523" spans="1:10" x14ac:dyDescent="0.25">
      <c r="A523" s="3" t="s">
        <v>568</v>
      </c>
      <c r="B523" s="4">
        <v>43254</v>
      </c>
      <c r="C523">
        <v>12</v>
      </c>
      <c r="D523" t="s">
        <v>66</v>
      </c>
      <c r="E523" t="s">
        <v>63</v>
      </c>
      <c r="F523" t="s">
        <v>13</v>
      </c>
      <c r="G523" t="s">
        <v>14</v>
      </c>
      <c r="H523">
        <v>199</v>
      </c>
      <c r="I523">
        <v>9</v>
      </c>
      <c r="J523">
        <v>1791</v>
      </c>
    </row>
    <row r="524" spans="1:10" x14ac:dyDescent="0.25">
      <c r="A524" s="3" t="s">
        <v>569</v>
      </c>
      <c r="B524" s="4">
        <v>43254</v>
      </c>
      <c r="C524">
        <v>18</v>
      </c>
      <c r="D524" t="s">
        <v>26</v>
      </c>
      <c r="E524" t="s">
        <v>27</v>
      </c>
      <c r="F524" t="s">
        <v>28</v>
      </c>
      <c r="G524" t="s">
        <v>19</v>
      </c>
      <c r="H524">
        <v>289</v>
      </c>
      <c r="I524">
        <v>7</v>
      </c>
      <c r="J524">
        <v>2023</v>
      </c>
    </row>
    <row r="525" spans="1:10" x14ac:dyDescent="0.25">
      <c r="A525" s="3" t="s">
        <v>570</v>
      </c>
      <c r="B525" s="4">
        <v>43254</v>
      </c>
      <c r="C525">
        <v>4</v>
      </c>
      <c r="D525" t="s">
        <v>51</v>
      </c>
      <c r="E525" t="s">
        <v>17</v>
      </c>
      <c r="F525" t="s">
        <v>18</v>
      </c>
      <c r="G525" t="s">
        <v>31</v>
      </c>
      <c r="H525">
        <v>69</v>
      </c>
      <c r="I525">
        <v>9</v>
      </c>
      <c r="J525">
        <v>621</v>
      </c>
    </row>
    <row r="526" spans="1:10" x14ac:dyDescent="0.25">
      <c r="A526" s="3" t="s">
        <v>571</v>
      </c>
      <c r="B526" s="4">
        <v>43254</v>
      </c>
      <c r="C526">
        <v>7</v>
      </c>
      <c r="D526" t="s">
        <v>88</v>
      </c>
      <c r="E526" t="s">
        <v>22</v>
      </c>
      <c r="F526" t="s">
        <v>23</v>
      </c>
      <c r="G526" t="s">
        <v>24</v>
      </c>
      <c r="H526">
        <v>159</v>
      </c>
      <c r="I526">
        <v>3</v>
      </c>
      <c r="J526">
        <v>477</v>
      </c>
    </row>
    <row r="527" spans="1:10" x14ac:dyDescent="0.25">
      <c r="A527" s="3" t="s">
        <v>572</v>
      </c>
      <c r="B527" s="4">
        <v>43254</v>
      </c>
      <c r="C527">
        <v>20</v>
      </c>
      <c r="D527" t="s">
        <v>40</v>
      </c>
      <c r="E527" t="s">
        <v>36</v>
      </c>
      <c r="F527" t="s">
        <v>28</v>
      </c>
      <c r="G527" t="s">
        <v>19</v>
      </c>
      <c r="H527">
        <v>289</v>
      </c>
      <c r="I527">
        <v>7</v>
      </c>
      <c r="J527">
        <v>2023</v>
      </c>
    </row>
    <row r="528" spans="1:10" x14ac:dyDescent="0.25">
      <c r="A528" s="3" t="s">
        <v>573</v>
      </c>
      <c r="B528" s="4">
        <v>43254</v>
      </c>
      <c r="C528">
        <v>1</v>
      </c>
      <c r="D528" t="s">
        <v>16</v>
      </c>
      <c r="E528" t="s">
        <v>68</v>
      </c>
      <c r="F528" t="s">
        <v>18</v>
      </c>
      <c r="G528" t="s">
        <v>19</v>
      </c>
      <c r="H528">
        <v>289</v>
      </c>
      <c r="I528">
        <v>7</v>
      </c>
      <c r="J528">
        <v>2023</v>
      </c>
    </row>
    <row r="529" spans="1:10" x14ac:dyDescent="0.25">
      <c r="A529" s="3" t="s">
        <v>574</v>
      </c>
      <c r="B529" s="4">
        <v>43254</v>
      </c>
      <c r="C529">
        <v>4</v>
      </c>
      <c r="D529" t="s">
        <v>51</v>
      </c>
      <c r="E529" t="s">
        <v>17</v>
      </c>
      <c r="F529" t="s">
        <v>18</v>
      </c>
      <c r="G529" t="s">
        <v>19</v>
      </c>
      <c r="H529">
        <v>289</v>
      </c>
      <c r="I529">
        <v>9</v>
      </c>
      <c r="J529">
        <v>2601</v>
      </c>
    </row>
    <row r="530" spans="1:10" x14ac:dyDescent="0.25">
      <c r="A530" s="3" t="s">
        <v>575</v>
      </c>
      <c r="B530" s="4">
        <v>43254</v>
      </c>
      <c r="C530">
        <v>13</v>
      </c>
      <c r="D530" t="s">
        <v>33</v>
      </c>
      <c r="E530" t="s">
        <v>63</v>
      </c>
      <c r="F530" t="s">
        <v>13</v>
      </c>
      <c r="G530" t="s">
        <v>14</v>
      </c>
      <c r="H530">
        <v>199</v>
      </c>
      <c r="I530">
        <v>8</v>
      </c>
      <c r="J530">
        <v>1592</v>
      </c>
    </row>
    <row r="531" spans="1:10" x14ac:dyDescent="0.25">
      <c r="A531" s="3" t="s">
        <v>576</v>
      </c>
      <c r="B531" s="4">
        <v>43254</v>
      </c>
      <c r="C531">
        <v>16</v>
      </c>
      <c r="D531" t="s">
        <v>30</v>
      </c>
      <c r="E531" t="s">
        <v>36</v>
      </c>
      <c r="F531" t="s">
        <v>28</v>
      </c>
      <c r="G531" t="s">
        <v>41</v>
      </c>
      <c r="H531">
        <v>399</v>
      </c>
      <c r="I531">
        <v>7</v>
      </c>
      <c r="J531">
        <v>2793</v>
      </c>
    </row>
    <row r="532" spans="1:10" x14ac:dyDescent="0.25">
      <c r="A532" s="3" t="s">
        <v>577</v>
      </c>
      <c r="B532" s="4">
        <v>43255</v>
      </c>
      <c r="C532">
        <v>8</v>
      </c>
      <c r="D532" t="s">
        <v>45</v>
      </c>
      <c r="E532" t="s">
        <v>22</v>
      </c>
      <c r="F532" t="s">
        <v>23</v>
      </c>
      <c r="G532" t="s">
        <v>14</v>
      </c>
      <c r="H532">
        <v>199</v>
      </c>
      <c r="I532">
        <v>3</v>
      </c>
      <c r="J532">
        <v>597</v>
      </c>
    </row>
    <row r="533" spans="1:10" x14ac:dyDescent="0.25">
      <c r="A533" s="3" t="s">
        <v>578</v>
      </c>
      <c r="B533" s="4">
        <v>43255</v>
      </c>
      <c r="C533">
        <v>11</v>
      </c>
      <c r="D533" t="s">
        <v>11</v>
      </c>
      <c r="E533" t="s">
        <v>63</v>
      </c>
      <c r="F533" t="s">
        <v>13</v>
      </c>
      <c r="G533" t="s">
        <v>41</v>
      </c>
      <c r="H533">
        <v>399</v>
      </c>
      <c r="I533">
        <v>8</v>
      </c>
      <c r="J533">
        <v>3192</v>
      </c>
    </row>
    <row r="534" spans="1:10" x14ac:dyDescent="0.25">
      <c r="A534" s="3" t="s">
        <v>579</v>
      </c>
      <c r="B534" s="4">
        <v>43256</v>
      </c>
      <c r="C534">
        <v>8</v>
      </c>
      <c r="D534" t="s">
        <v>45</v>
      </c>
      <c r="E534" t="s">
        <v>46</v>
      </c>
      <c r="F534" t="s">
        <v>23</v>
      </c>
      <c r="G534" t="s">
        <v>14</v>
      </c>
      <c r="H534">
        <v>199</v>
      </c>
      <c r="I534">
        <v>5</v>
      </c>
      <c r="J534">
        <v>995</v>
      </c>
    </row>
    <row r="535" spans="1:10" x14ac:dyDescent="0.25">
      <c r="A535" s="3" t="s">
        <v>580</v>
      </c>
      <c r="B535" s="4">
        <v>43256</v>
      </c>
      <c r="C535">
        <v>7</v>
      </c>
      <c r="D535" t="s">
        <v>88</v>
      </c>
      <c r="E535" t="s">
        <v>46</v>
      </c>
      <c r="F535" t="s">
        <v>23</v>
      </c>
      <c r="G535" t="s">
        <v>24</v>
      </c>
      <c r="H535">
        <v>159</v>
      </c>
      <c r="I535">
        <v>9</v>
      </c>
      <c r="J535">
        <v>1431</v>
      </c>
    </row>
    <row r="536" spans="1:10" x14ac:dyDescent="0.25">
      <c r="A536" s="3" t="s">
        <v>581</v>
      </c>
      <c r="B536" s="4">
        <v>43256</v>
      </c>
      <c r="C536">
        <v>19</v>
      </c>
      <c r="D536" t="s">
        <v>56</v>
      </c>
      <c r="E536" t="s">
        <v>27</v>
      </c>
      <c r="F536" t="s">
        <v>28</v>
      </c>
      <c r="G536" t="s">
        <v>14</v>
      </c>
      <c r="H536">
        <v>199</v>
      </c>
      <c r="I536">
        <v>2</v>
      </c>
      <c r="J536">
        <v>398</v>
      </c>
    </row>
    <row r="537" spans="1:10" x14ac:dyDescent="0.25">
      <c r="A537" s="3" t="s">
        <v>582</v>
      </c>
      <c r="B537" s="4">
        <v>43256</v>
      </c>
      <c r="C537">
        <v>17</v>
      </c>
      <c r="D537" t="s">
        <v>35</v>
      </c>
      <c r="E537" t="s">
        <v>36</v>
      </c>
      <c r="F537" t="s">
        <v>28</v>
      </c>
      <c r="G537" t="s">
        <v>31</v>
      </c>
      <c r="H537">
        <v>69</v>
      </c>
      <c r="I537">
        <v>0</v>
      </c>
      <c r="J537">
        <v>0</v>
      </c>
    </row>
    <row r="538" spans="1:10" x14ac:dyDescent="0.25">
      <c r="A538" s="3" t="s">
        <v>583</v>
      </c>
      <c r="B538" s="4">
        <v>43257</v>
      </c>
      <c r="C538">
        <v>9</v>
      </c>
      <c r="D538" t="s">
        <v>21</v>
      </c>
      <c r="E538" t="s">
        <v>46</v>
      </c>
      <c r="F538" t="s">
        <v>23</v>
      </c>
      <c r="G538" t="s">
        <v>14</v>
      </c>
      <c r="H538">
        <v>199</v>
      </c>
      <c r="I538">
        <v>1</v>
      </c>
      <c r="J538">
        <v>199</v>
      </c>
    </row>
    <row r="539" spans="1:10" x14ac:dyDescent="0.25">
      <c r="A539" s="3" t="s">
        <v>584</v>
      </c>
      <c r="B539" s="4">
        <v>43257</v>
      </c>
      <c r="C539">
        <v>8</v>
      </c>
      <c r="D539" t="s">
        <v>45</v>
      </c>
      <c r="E539" t="s">
        <v>46</v>
      </c>
      <c r="F539" t="s">
        <v>23</v>
      </c>
      <c r="G539" t="s">
        <v>14</v>
      </c>
      <c r="H539">
        <v>199</v>
      </c>
      <c r="I539">
        <v>2</v>
      </c>
      <c r="J539">
        <v>398</v>
      </c>
    </row>
    <row r="540" spans="1:10" x14ac:dyDescent="0.25">
      <c r="A540" s="3" t="s">
        <v>585</v>
      </c>
      <c r="B540" s="4">
        <v>43258</v>
      </c>
      <c r="C540">
        <v>19</v>
      </c>
      <c r="D540" t="s">
        <v>56</v>
      </c>
      <c r="E540" t="s">
        <v>27</v>
      </c>
      <c r="F540" t="s">
        <v>28</v>
      </c>
      <c r="G540" t="s">
        <v>14</v>
      </c>
      <c r="H540">
        <v>199</v>
      </c>
      <c r="I540">
        <v>0</v>
      </c>
      <c r="J540">
        <v>0</v>
      </c>
    </row>
    <row r="541" spans="1:10" x14ac:dyDescent="0.25">
      <c r="A541" s="3" t="s">
        <v>586</v>
      </c>
      <c r="B541" s="4">
        <v>43259</v>
      </c>
      <c r="C541">
        <v>9</v>
      </c>
      <c r="D541" t="s">
        <v>21</v>
      </c>
      <c r="E541" t="s">
        <v>46</v>
      </c>
      <c r="F541" t="s">
        <v>23</v>
      </c>
      <c r="G541" t="s">
        <v>24</v>
      </c>
      <c r="H541">
        <v>159</v>
      </c>
      <c r="I541">
        <v>3</v>
      </c>
      <c r="J541">
        <v>477</v>
      </c>
    </row>
    <row r="542" spans="1:10" x14ac:dyDescent="0.25">
      <c r="A542" s="3" t="s">
        <v>587</v>
      </c>
      <c r="B542" s="4">
        <v>43259</v>
      </c>
      <c r="C542">
        <v>9</v>
      </c>
      <c r="D542" t="s">
        <v>21</v>
      </c>
      <c r="E542" t="s">
        <v>46</v>
      </c>
      <c r="F542" t="s">
        <v>23</v>
      </c>
      <c r="G542" t="s">
        <v>19</v>
      </c>
      <c r="H542">
        <v>289</v>
      </c>
      <c r="I542">
        <v>9</v>
      </c>
      <c r="J542">
        <v>2601</v>
      </c>
    </row>
    <row r="543" spans="1:10" x14ac:dyDescent="0.25">
      <c r="A543" s="3" t="s">
        <v>588</v>
      </c>
      <c r="B543" s="4">
        <v>43259</v>
      </c>
      <c r="C543">
        <v>9</v>
      </c>
      <c r="D543" t="s">
        <v>21</v>
      </c>
      <c r="E543" t="s">
        <v>46</v>
      </c>
      <c r="F543" t="s">
        <v>23</v>
      </c>
      <c r="G543" t="s">
        <v>41</v>
      </c>
      <c r="H543">
        <v>399</v>
      </c>
      <c r="I543">
        <v>5</v>
      </c>
      <c r="J543">
        <v>1995</v>
      </c>
    </row>
    <row r="544" spans="1:10" x14ac:dyDescent="0.25">
      <c r="A544" s="3" t="s">
        <v>589</v>
      </c>
      <c r="B544" s="4">
        <v>43259</v>
      </c>
      <c r="C544">
        <v>20</v>
      </c>
      <c r="D544" t="s">
        <v>40</v>
      </c>
      <c r="E544" t="s">
        <v>36</v>
      </c>
      <c r="F544" t="s">
        <v>28</v>
      </c>
      <c r="G544" t="s">
        <v>24</v>
      </c>
      <c r="H544">
        <v>159</v>
      </c>
      <c r="I544">
        <v>5</v>
      </c>
      <c r="J544">
        <v>795</v>
      </c>
    </row>
    <row r="545" spans="1:10" x14ac:dyDescent="0.25">
      <c r="A545" s="3" t="s">
        <v>590</v>
      </c>
      <c r="B545" s="4">
        <v>43260</v>
      </c>
      <c r="C545">
        <v>9</v>
      </c>
      <c r="D545" t="s">
        <v>21</v>
      </c>
      <c r="E545" t="s">
        <v>46</v>
      </c>
      <c r="F545" t="s">
        <v>23</v>
      </c>
      <c r="G545" t="s">
        <v>19</v>
      </c>
      <c r="H545">
        <v>289</v>
      </c>
      <c r="I545">
        <v>6</v>
      </c>
      <c r="J545">
        <v>1734</v>
      </c>
    </row>
    <row r="546" spans="1:10" x14ac:dyDescent="0.25">
      <c r="A546" s="3" t="s">
        <v>591</v>
      </c>
      <c r="B546" s="4">
        <v>43260</v>
      </c>
      <c r="C546">
        <v>14</v>
      </c>
      <c r="D546" t="s">
        <v>38</v>
      </c>
      <c r="E546" t="s">
        <v>63</v>
      </c>
      <c r="F546" t="s">
        <v>13</v>
      </c>
      <c r="G546" t="s">
        <v>41</v>
      </c>
      <c r="H546">
        <v>399</v>
      </c>
      <c r="I546">
        <v>0</v>
      </c>
      <c r="J546">
        <v>0</v>
      </c>
    </row>
    <row r="547" spans="1:10" x14ac:dyDescent="0.25">
      <c r="A547" s="3" t="s">
        <v>592</v>
      </c>
      <c r="B547" s="4">
        <v>43261</v>
      </c>
      <c r="C547">
        <v>4</v>
      </c>
      <c r="D547" t="s">
        <v>51</v>
      </c>
      <c r="E547" t="s">
        <v>68</v>
      </c>
      <c r="F547" t="s">
        <v>18</v>
      </c>
      <c r="G547" t="s">
        <v>14</v>
      </c>
      <c r="H547">
        <v>199</v>
      </c>
      <c r="I547">
        <v>5</v>
      </c>
      <c r="J547">
        <v>995</v>
      </c>
    </row>
    <row r="548" spans="1:10" x14ac:dyDescent="0.25">
      <c r="A548" s="3" t="s">
        <v>593</v>
      </c>
      <c r="B548" s="4">
        <v>43262</v>
      </c>
      <c r="C548">
        <v>6</v>
      </c>
      <c r="D548" t="s">
        <v>48</v>
      </c>
      <c r="E548" t="s">
        <v>22</v>
      </c>
      <c r="F548" t="s">
        <v>23</v>
      </c>
      <c r="G548" t="s">
        <v>31</v>
      </c>
      <c r="H548">
        <v>69</v>
      </c>
      <c r="I548">
        <v>7</v>
      </c>
      <c r="J548">
        <v>483</v>
      </c>
    </row>
    <row r="549" spans="1:10" x14ac:dyDescent="0.25">
      <c r="A549" s="3" t="s">
        <v>594</v>
      </c>
      <c r="B549" s="4">
        <v>43262</v>
      </c>
      <c r="C549">
        <v>2</v>
      </c>
      <c r="D549" t="s">
        <v>106</v>
      </c>
      <c r="E549" t="s">
        <v>68</v>
      </c>
      <c r="F549" t="s">
        <v>18</v>
      </c>
      <c r="G549" t="s">
        <v>14</v>
      </c>
      <c r="H549">
        <v>199</v>
      </c>
      <c r="I549">
        <v>7</v>
      </c>
      <c r="J549">
        <v>1393</v>
      </c>
    </row>
    <row r="550" spans="1:10" x14ac:dyDescent="0.25">
      <c r="A550" s="3" t="s">
        <v>595</v>
      </c>
      <c r="B550" s="4">
        <v>43262</v>
      </c>
      <c r="C550">
        <v>17</v>
      </c>
      <c r="D550" t="s">
        <v>35</v>
      </c>
      <c r="E550" t="s">
        <v>27</v>
      </c>
      <c r="F550" t="s">
        <v>28</v>
      </c>
      <c r="G550" t="s">
        <v>14</v>
      </c>
      <c r="H550">
        <v>199</v>
      </c>
      <c r="I550">
        <v>2</v>
      </c>
      <c r="J550">
        <v>398</v>
      </c>
    </row>
    <row r="551" spans="1:10" x14ac:dyDescent="0.25">
      <c r="A551" s="3" t="s">
        <v>596</v>
      </c>
      <c r="B551" s="4">
        <v>43262</v>
      </c>
      <c r="C551">
        <v>18</v>
      </c>
      <c r="D551" t="s">
        <v>26</v>
      </c>
      <c r="E551" t="s">
        <v>27</v>
      </c>
      <c r="F551" t="s">
        <v>28</v>
      </c>
      <c r="G551" t="s">
        <v>24</v>
      </c>
      <c r="H551">
        <v>159</v>
      </c>
      <c r="I551">
        <v>0</v>
      </c>
      <c r="J551">
        <v>0</v>
      </c>
    </row>
    <row r="552" spans="1:10" x14ac:dyDescent="0.25">
      <c r="A552" s="3" t="s">
        <v>597</v>
      </c>
      <c r="B552" s="4">
        <v>43262</v>
      </c>
      <c r="C552">
        <v>5</v>
      </c>
      <c r="D552" t="s">
        <v>60</v>
      </c>
      <c r="E552" t="s">
        <v>17</v>
      </c>
      <c r="F552" t="s">
        <v>18</v>
      </c>
      <c r="G552" t="s">
        <v>31</v>
      </c>
      <c r="H552">
        <v>69</v>
      </c>
      <c r="I552">
        <v>5</v>
      </c>
      <c r="J552">
        <v>345</v>
      </c>
    </row>
    <row r="553" spans="1:10" x14ac:dyDescent="0.25">
      <c r="A553" s="3" t="s">
        <v>598</v>
      </c>
      <c r="B553" s="4">
        <v>43262</v>
      </c>
      <c r="C553">
        <v>2</v>
      </c>
      <c r="D553" t="s">
        <v>106</v>
      </c>
      <c r="E553" t="s">
        <v>68</v>
      </c>
      <c r="F553" t="s">
        <v>18</v>
      </c>
      <c r="G553" t="s">
        <v>19</v>
      </c>
      <c r="H553">
        <v>289</v>
      </c>
      <c r="I553">
        <v>5</v>
      </c>
      <c r="J553">
        <v>1445</v>
      </c>
    </row>
    <row r="554" spans="1:10" x14ac:dyDescent="0.25">
      <c r="A554" s="3" t="s">
        <v>599</v>
      </c>
      <c r="B554" s="4">
        <v>43262</v>
      </c>
      <c r="C554">
        <v>11</v>
      </c>
      <c r="D554" t="s">
        <v>11</v>
      </c>
      <c r="E554" t="s">
        <v>12</v>
      </c>
      <c r="F554" t="s">
        <v>13</v>
      </c>
      <c r="G554" t="s">
        <v>41</v>
      </c>
      <c r="H554">
        <v>399</v>
      </c>
      <c r="I554">
        <v>0</v>
      </c>
      <c r="J554">
        <v>0</v>
      </c>
    </row>
    <row r="555" spans="1:10" x14ac:dyDescent="0.25">
      <c r="A555" s="3" t="s">
        <v>600</v>
      </c>
      <c r="B555" s="4">
        <v>43263</v>
      </c>
      <c r="C555">
        <v>19</v>
      </c>
      <c r="D555" t="s">
        <v>56</v>
      </c>
      <c r="E555" t="s">
        <v>27</v>
      </c>
      <c r="F555" t="s">
        <v>28</v>
      </c>
      <c r="G555" t="s">
        <v>14</v>
      </c>
      <c r="H555">
        <v>199</v>
      </c>
      <c r="I555">
        <v>4</v>
      </c>
      <c r="J555">
        <v>796</v>
      </c>
    </row>
    <row r="556" spans="1:10" x14ac:dyDescent="0.25">
      <c r="A556" s="3" t="s">
        <v>601</v>
      </c>
      <c r="B556" s="4">
        <v>43263</v>
      </c>
      <c r="C556">
        <v>6</v>
      </c>
      <c r="D556" t="s">
        <v>48</v>
      </c>
      <c r="E556" t="s">
        <v>22</v>
      </c>
      <c r="F556" t="s">
        <v>23</v>
      </c>
      <c r="G556" t="s">
        <v>14</v>
      </c>
      <c r="H556">
        <v>199</v>
      </c>
      <c r="I556">
        <v>9</v>
      </c>
      <c r="J556">
        <v>1791</v>
      </c>
    </row>
    <row r="557" spans="1:10" x14ac:dyDescent="0.25">
      <c r="A557" s="3" t="s">
        <v>602</v>
      </c>
      <c r="B557" s="4">
        <v>43263</v>
      </c>
      <c r="C557">
        <v>10</v>
      </c>
      <c r="D557" t="s">
        <v>58</v>
      </c>
      <c r="E557" t="s">
        <v>46</v>
      </c>
      <c r="F557" t="s">
        <v>23</v>
      </c>
      <c r="G557" t="s">
        <v>41</v>
      </c>
      <c r="H557">
        <v>399</v>
      </c>
      <c r="I557">
        <v>0</v>
      </c>
      <c r="J557">
        <v>0</v>
      </c>
    </row>
    <row r="558" spans="1:10" x14ac:dyDescent="0.25">
      <c r="A558" s="3" t="s">
        <v>603</v>
      </c>
      <c r="B558" s="4">
        <v>43263</v>
      </c>
      <c r="C558">
        <v>5</v>
      </c>
      <c r="D558" t="s">
        <v>60</v>
      </c>
      <c r="E558" t="s">
        <v>68</v>
      </c>
      <c r="F558" t="s">
        <v>18</v>
      </c>
      <c r="G558" t="s">
        <v>24</v>
      </c>
      <c r="H558">
        <v>159</v>
      </c>
      <c r="I558">
        <v>1</v>
      </c>
      <c r="J558">
        <v>159</v>
      </c>
    </row>
    <row r="559" spans="1:10" x14ac:dyDescent="0.25">
      <c r="A559" s="3" t="s">
        <v>604</v>
      </c>
      <c r="B559" s="4">
        <v>43264</v>
      </c>
      <c r="C559">
        <v>14</v>
      </c>
      <c r="D559" t="s">
        <v>38</v>
      </c>
      <c r="E559" t="s">
        <v>63</v>
      </c>
      <c r="F559" t="s">
        <v>13</v>
      </c>
      <c r="G559" t="s">
        <v>41</v>
      </c>
      <c r="H559">
        <v>399</v>
      </c>
      <c r="I559">
        <v>9</v>
      </c>
      <c r="J559">
        <v>3591</v>
      </c>
    </row>
    <row r="560" spans="1:10" x14ac:dyDescent="0.25">
      <c r="A560" s="3" t="s">
        <v>605</v>
      </c>
      <c r="B560" s="4">
        <v>43264</v>
      </c>
      <c r="C560">
        <v>2</v>
      </c>
      <c r="D560" t="s">
        <v>106</v>
      </c>
      <c r="E560" t="s">
        <v>68</v>
      </c>
      <c r="F560" t="s">
        <v>18</v>
      </c>
      <c r="G560" t="s">
        <v>19</v>
      </c>
      <c r="H560">
        <v>289</v>
      </c>
      <c r="I560">
        <v>2</v>
      </c>
      <c r="J560">
        <v>578</v>
      </c>
    </row>
    <row r="561" spans="1:10" x14ac:dyDescent="0.25">
      <c r="A561" s="3" t="s">
        <v>606</v>
      </c>
      <c r="B561" s="4">
        <v>43264</v>
      </c>
      <c r="C561">
        <v>15</v>
      </c>
      <c r="D561" t="s">
        <v>118</v>
      </c>
      <c r="E561" t="s">
        <v>63</v>
      </c>
      <c r="F561" t="s">
        <v>13</v>
      </c>
      <c r="G561" t="s">
        <v>19</v>
      </c>
      <c r="H561">
        <v>289</v>
      </c>
      <c r="I561">
        <v>5</v>
      </c>
      <c r="J561">
        <v>1445</v>
      </c>
    </row>
    <row r="562" spans="1:10" x14ac:dyDescent="0.25">
      <c r="A562" s="3" t="s">
        <v>607</v>
      </c>
      <c r="B562" s="4">
        <v>43265</v>
      </c>
      <c r="C562">
        <v>13</v>
      </c>
      <c r="D562" t="s">
        <v>33</v>
      </c>
      <c r="E562" t="s">
        <v>12</v>
      </c>
      <c r="F562" t="s">
        <v>13</v>
      </c>
      <c r="G562" t="s">
        <v>19</v>
      </c>
      <c r="H562">
        <v>289</v>
      </c>
      <c r="I562">
        <v>3</v>
      </c>
      <c r="J562">
        <v>867</v>
      </c>
    </row>
    <row r="563" spans="1:10" x14ac:dyDescent="0.25">
      <c r="A563" s="3" t="s">
        <v>608</v>
      </c>
      <c r="B563" s="4">
        <v>43266</v>
      </c>
      <c r="C563">
        <v>17</v>
      </c>
      <c r="D563" t="s">
        <v>35</v>
      </c>
      <c r="E563" t="s">
        <v>36</v>
      </c>
      <c r="F563" t="s">
        <v>28</v>
      </c>
      <c r="G563" t="s">
        <v>19</v>
      </c>
      <c r="H563">
        <v>289</v>
      </c>
      <c r="I563">
        <v>6</v>
      </c>
      <c r="J563">
        <v>1734</v>
      </c>
    </row>
    <row r="564" spans="1:10" x14ac:dyDescent="0.25">
      <c r="A564" s="3" t="s">
        <v>609</v>
      </c>
      <c r="B564" s="4">
        <v>43267</v>
      </c>
      <c r="C564">
        <v>13</v>
      </c>
      <c r="D564" t="s">
        <v>33</v>
      </c>
      <c r="E564" t="s">
        <v>12</v>
      </c>
      <c r="F564" t="s">
        <v>13</v>
      </c>
      <c r="G564" t="s">
        <v>41</v>
      </c>
      <c r="H564">
        <v>399</v>
      </c>
      <c r="I564">
        <v>0</v>
      </c>
      <c r="J564">
        <v>0</v>
      </c>
    </row>
    <row r="565" spans="1:10" x14ac:dyDescent="0.25">
      <c r="A565" s="3" t="s">
        <v>610</v>
      </c>
      <c r="B565" s="4">
        <v>43267</v>
      </c>
      <c r="C565">
        <v>15</v>
      </c>
      <c r="D565" t="s">
        <v>118</v>
      </c>
      <c r="E565" t="s">
        <v>12</v>
      </c>
      <c r="F565" t="s">
        <v>13</v>
      </c>
      <c r="G565" t="s">
        <v>41</v>
      </c>
      <c r="H565">
        <v>399</v>
      </c>
      <c r="I565">
        <v>6</v>
      </c>
      <c r="J565">
        <v>2394</v>
      </c>
    </row>
    <row r="566" spans="1:10" x14ac:dyDescent="0.25">
      <c r="A566" s="3" t="s">
        <v>611</v>
      </c>
      <c r="B566" s="4">
        <v>43267</v>
      </c>
      <c r="C566">
        <v>1</v>
      </c>
      <c r="D566" t="s">
        <v>16</v>
      </c>
      <c r="E566" t="s">
        <v>17</v>
      </c>
      <c r="F566" t="s">
        <v>18</v>
      </c>
      <c r="G566" t="s">
        <v>14</v>
      </c>
      <c r="H566">
        <v>199</v>
      </c>
      <c r="I566">
        <v>0</v>
      </c>
      <c r="J566">
        <v>0</v>
      </c>
    </row>
    <row r="567" spans="1:10" x14ac:dyDescent="0.25">
      <c r="A567" s="3" t="s">
        <v>612</v>
      </c>
      <c r="B567" s="4">
        <v>43267</v>
      </c>
      <c r="C567">
        <v>10</v>
      </c>
      <c r="D567" t="s">
        <v>58</v>
      </c>
      <c r="E567" t="s">
        <v>22</v>
      </c>
      <c r="F567" t="s">
        <v>23</v>
      </c>
      <c r="G567" t="s">
        <v>24</v>
      </c>
      <c r="H567">
        <v>159</v>
      </c>
      <c r="I567">
        <v>8</v>
      </c>
      <c r="J567">
        <v>1272</v>
      </c>
    </row>
    <row r="568" spans="1:10" x14ac:dyDescent="0.25">
      <c r="A568" s="3" t="s">
        <v>613</v>
      </c>
      <c r="B568" s="4">
        <v>43267</v>
      </c>
      <c r="C568">
        <v>1</v>
      </c>
      <c r="D568" t="s">
        <v>16</v>
      </c>
      <c r="E568" t="s">
        <v>68</v>
      </c>
      <c r="F568" t="s">
        <v>18</v>
      </c>
      <c r="G568" t="s">
        <v>24</v>
      </c>
      <c r="H568">
        <v>159</v>
      </c>
      <c r="I568">
        <v>8</v>
      </c>
      <c r="J568">
        <v>1272</v>
      </c>
    </row>
    <row r="569" spans="1:10" x14ac:dyDescent="0.25">
      <c r="A569" s="3" t="s">
        <v>614</v>
      </c>
      <c r="B569" s="4">
        <v>43267</v>
      </c>
      <c r="C569">
        <v>14</v>
      </c>
      <c r="D569" t="s">
        <v>38</v>
      </c>
      <c r="E569" t="s">
        <v>63</v>
      </c>
      <c r="F569" t="s">
        <v>13</v>
      </c>
      <c r="G569" t="s">
        <v>41</v>
      </c>
      <c r="H569">
        <v>399</v>
      </c>
      <c r="I569">
        <v>0</v>
      </c>
      <c r="J569">
        <v>0</v>
      </c>
    </row>
    <row r="570" spans="1:10" x14ac:dyDescent="0.25">
      <c r="A570" s="3" t="s">
        <v>615</v>
      </c>
      <c r="B570" s="4">
        <v>43268</v>
      </c>
      <c r="C570">
        <v>18</v>
      </c>
      <c r="D570" t="s">
        <v>26</v>
      </c>
      <c r="E570" t="s">
        <v>27</v>
      </c>
      <c r="F570" t="s">
        <v>28</v>
      </c>
      <c r="G570" t="s">
        <v>24</v>
      </c>
      <c r="H570">
        <v>159</v>
      </c>
      <c r="I570">
        <v>7</v>
      </c>
      <c r="J570">
        <v>1113</v>
      </c>
    </row>
    <row r="571" spans="1:10" x14ac:dyDescent="0.25">
      <c r="A571" s="3" t="s">
        <v>616</v>
      </c>
      <c r="B571" s="4">
        <v>43269</v>
      </c>
      <c r="C571">
        <v>3</v>
      </c>
      <c r="D571" t="s">
        <v>43</v>
      </c>
      <c r="E571" t="s">
        <v>68</v>
      </c>
      <c r="F571" t="s">
        <v>18</v>
      </c>
      <c r="G571" t="s">
        <v>19</v>
      </c>
      <c r="H571">
        <v>289</v>
      </c>
      <c r="I571">
        <v>3</v>
      </c>
      <c r="J571">
        <v>867</v>
      </c>
    </row>
    <row r="572" spans="1:10" x14ac:dyDescent="0.25">
      <c r="A572" s="3" t="s">
        <v>617</v>
      </c>
      <c r="B572" s="4">
        <v>43269</v>
      </c>
      <c r="C572">
        <v>3</v>
      </c>
      <c r="D572" t="s">
        <v>43</v>
      </c>
      <c r="E572" t="s">
        <v>68</v>
      </c>
      <c r="F572" t="s">
        <v>18</v>
      </c>
      <c r="G572" t="s">
        <v>19</v>
      </c>
      <c r="H572">
        <v>289</v>
      </c>
      <c r="I572">
        <v>1</v>
      </c>
      <c r="J572">
        <v>289</v>
      </c>
    </row>
    <row r="573" spans="1:10" x14ac:dyDescent="0.25">
      <c r="A573" s="3" t="s">
        <v>618</v>
      </c>
      <c r="B573" s="4">
        <v>43269</v>
      </c>
      <c r="C573">
        <v>11</v>
      </c>
      <c r="D573" t="s">
        <v>11</v>
      </c>
      <c r="E573" t="s">
        <v>63</v>
      </c>
      <c r="F573" t="s">
        <v>13</v>
      </c>
      <c r="G573" t="s">
        <v>24</v>
      </c>
      <c r="H573">
        <v>159</v>
      </c>
      <c r="I573">
        <v>4</v>
      </c>
      <c r="J573">
        <v>636</v>
      </c>
    </row>
    <row r="574" spans="1:10" x14ac:dyDescent="0.25">
      <c r="A574" s="3" t="s">
        <v>619</v>
      </c>
      <c r="B574" s="4">
        <v>43270</v>
      </c>
      <c r="C574">
        <v>20</v>
      </c>
      <c r="D574" t="s">
        <v>40</v>
      </c>
      <c r="E574" t="s">
        <v>27</v>
      </c>
      <c r="F574" t="s">
        <v>28</v>
      </c>
      <c r="G574" t="s">
        <v>41</v>
      </c>
      <c r="H574">
        <v>399</v>
      </c>
      <c r="I574">
        <v>5</v>
      </c>
      <c r="J574">
        <v>1995</v>
      </c>
    </row>
    <row r="575" spans="1:10" x14ac:dyDescent="0.25">
      <c r="A575" s="3" t="s">
        <v>620</v>
      </c>
      <c r="B575" s="4">
        <v>43271</v>
      </c>
      <c r="C575">
        <v>5</v>
      </c>
      <c r="D575" t="s">
        <v>60</v>
      </c>
      <c r="E575" t="s">
        <v>17</v>
      </c>
      <c r="F575" t="s">
        <v>18</v>
      </c>
      <c r="G575" t="s">
        <v>24</v>
      </c>
      <c r="H575">
        <v>159</v>
      </c>
      <c r="I575">
        <v>3</v>
      </c>
      <c r="J575">
        <v>477</v>
      </c>
    </row>
    <row r="576" spans="1:10" x14ac:dyDescent="0.25">
      <c r="A576" s="3" t="s">
        <v>621</v>
      </c>
      <c r="B576" s="4">
        <v>43271</v>
      </c>
      <c r="C576">
        <v>18</v>
      </c>
      <c r="D576" t="s">
        <v>26</v>
      </c>
      <c r="E576" t="s">
        <v>36</v>
      </c>
      <c r="F576" t="s">
        <v>28</v>
      </c>
      <c r="G576" t="s">
        <v>31</v>
      </c>
      <c r="H576">
        <v>69</v>
      </c>
      <c r="I576">
        <v>1</v>
      </c>
      <c r="J576">
        <v>69</v>
      </c>
    </row>
    <row r="577" spans="1:10" x14ac:dyDescent="0.25">
      <c r="A577" s="3" t="s">
        <v>622</v>
      </c>
      <c r="B577" s="4">
        <v>43271</v>
      </c>
      <c r="C577">
        <v>4</v>
      </c>
      <c r="D577" t="s">
        <v>51</v>
      </c>
      <c r="E577" t="s">
        <v>68</v>
      </c>
      <c r="F577" t="s">
        <v>18</v>
      </c>
      <c r="G577" t="s">
        <v>31</v>
      </c>
      <c r="H577">
        <v>69</v>
      </c>
      <c r="I577">
        <v>3</v>
      </c>
      <c r="J577">
        <v>207</v>
      </c>
    </row>
    <row r="578" spans="1:10" x14ac:dyDescent="0.25">
      <c r="A578" s="3" t="s">
        <v>623</v>
      </c>
      <c r="B578" s="4">
        <v>43271</v>
      </c>
      <c r="C578">
        <v>12</v>
      </c>
      <c r="D578" t="s">
        <v>66</v>
      </c>
      <c r="E578" t="s">
        <v>12</v>
      </c>
      <c r="F578" t="s">
        <v>13</v>
      </c>
      <c r="G578" t="s">
        <v>24</v>
      </c>
      <c r="H578">
        <v>159</v>
      </c>
      <c r="I578">
        <v>6</v>
      </c>
      <c r="J578">
        <v>954</v>
      </c>
    </row>
    <row r="579" spans="1:10" x14ac:dyDescent="0.25">
      <c r="A579" s="3" t="s">
        <v>624</v>
      </c>
      <c r="B579" s="4">
        <v>43272</v>
      </c>
      <c r="C579">
        <v>14</v>
      </c>
      <c r="D579" t="s">
        <v>38</v>
      </c>
      <c r="E579" t="s">
        <v>12</v>
      </c>
      <c r="F579" t="s">
        <v>13</v>
      </c>
      <c r="G579" t="s">
        <v>41</v>
      </c>
      <c r="H579">
        <v>399</v>
      </c>
      <c r="I579">
        <v>9</v>
      </c>
      <c r="J579">
        <v>3591</v>
      </c>
    </row>
    <row r="580" spans="1:10" x14ac:dyDescent="0.25">
      <c r="A580" s="3" t="s">
        <v>625</v>
      </c>
      <c r="B580" s="4">
        <v>43273</v>
      </c>
      <c r="C580">
        <v>7</v>
      </c>
      <c r="D580" t="s">
        <v>88</v>
      </c>
      <c r="E580" t="s">
        <v>22</v>
      </c>
      <c r="F580" t="s">
        <v>23</v>
      </c>
      <c r="G580" t="s">
        <v>41</v>
      </c>
      <c r="H580">
        <v>399</v>
      </c>
      <c r="I580">
        <v>0</v>
      </c>
      <c r="J580">
        <v>0</v>
      </c>
    </row>
    <row r="581" spans="1:10" x14ac:dyDescent="0.25">
      <c r="A581" s="3" t="s">
        <v>626</v>
      </c>
      <c r="B581" s="4">
        <v>43273</v>
      </c>
      <c r="C581">
        <v>15</v>
      </c>
      <c r="D581" t="s">
        <v>118</v>
      </c>
      <c r="E581" t="s">
        <v>63</v>
      </c>
      <c r="F581" t="s">
        <v>13</v>
      </c>
      <c r="G581" t="s">
        <v>24</v>
      </c>
      <c r="H581">
        <v>159</v>
      </c>
      <c r="I581">
        <v>6</v>
      </c>
      <c r="J581">
        <v>954</v>
      </c>
    </row>
    <row r="582" spans="1:10" x14ac:dyDescent="0.25">
      <c r="A582" s="3" t="s">
        <v>627</v>
      </c>
      <c r="B582" s="4">
        <v>43273</v>
      </c>
      <c r="C582">
        <v>15</v>
      </c>
      <c r="D582" t="s">
        <v>118</v>
      </c>
      <c r="E582" t="s">
        <v>12</v>
      </c>
      <c r="F582" t="s">
        <v>13</v>
      </c>
      <c r="G582" t="s">
        <v>24</v>
      </c>
      <c r="H582">
        <v>159</v>
      </c>
      <c r="I582">
        <v>8</v>
      </c>
      <c r="J582">
        <v>1272</v>
      </c>
    </row>
    <row r="583" spans="1:10" x14ac:dyDescent="0.25">
      <c r="A583" s="3" t="s">
        <v>628</v>
      </c>
      <c r="B583" s="4">
        <v>43273</v>
      </c>
      <c r="C583">
        <v>15</v>
      </c>
      <c r="D583" t="s">
        <v>118</v>
      </c>
      <c r="E583" t="s">
        <v>63</v>
      </c>
      <c r="F583" t="s">
        <v>13</v>
      </c>
      <c r="G583" t="s">
        <v>41</v>
      </c>
      <c r="H583">
        <v>399</v>
      </c>
      <c r="I583">
        <v>4</v>
      </c>
      <c r="J583">
        <v>1596</v>
      </c>
    </row>
    <row r="584" spans="1:10" x14ac:dyDescent="0.25">
      <c r="A584" s="3" t="s">
        <v>629</v>
      </c>
      <c r="B584" s="4">
        <v>43273</v>
      </c>
      <c r="C584">
        <v>10</v>
      </c>
      <c r="D584" t="s">
        <v>58</v>
      </c>
      <c r="E584" t="s">
        <v>46</v>
      </c>
      <c r="F584" t="s">
        <v>23</v>
      </c>
      <c r="G584" t="s">
        <v>41</v>
      </c>
      <c r="H584">
        <v>399</v>
      </c>
      <c r="I584">
        <v>3</v>
      </c>
      <c r="J584">
        <v>1197</v>
      </c>
    </row>
    <row r="585" spans="1:10" x14ac:dyDescent="0.25">
      <c r="A585" s="3" t="s">
        <v>630</v>
      </c>
      <c r="B585" s="4">
        <v>43273</v>
      </c>
      <c r="C585">
        <v>18</v>
      </c>
      <c r="D585" t="s">
        <v>26</v>
      </c>
      <c r="E585" t="s">
        <v>36</v>
      </c>
      <c r="F585" t="s">
        <v>28</v>
      </c>
      <c r="G585" t="s">
        <v>31</v>
      </c>
      <c r="H585">
        <v>69</v>
      </c>
      <c r="I585">
        <v>0</v>
      </c>
      <c r="J585">
        <v>0</v>
      </c>
    </row>
    <row r="586" spans="1:10" x14ac:dyDescent="0.25">
      <c r="A586" s="3" t="s">
        <v>631</v>
      </c>
      <c r="B586" s="4">
        <v>43273</v>
      </c>
      <c r="C586">
        <v>5</v>
      </c>
      <c r="D586" t="s">
        <v>60</v>
      </c>
      <c r="E586" t="s">
        <v>17</v>
      </c>
      <c r="F586" t="s">
        <v>18</v>
      </c>
      <c r="G586" t="s">
        <v>14</v>
      </c>
      <c r="H586">
        <v>199</v>
      </c>
      <c r="I586">
        <v>1</v>
      </c>
      <c r="J586">
        <v>199</v>
      </c>
    </row>
    <row r="587" spans="1:10" x14ac:dyDescent="0.25">
      <c r="A587" s="3" t="s">
        <v>632</v>
      </c>
      <c r="B587" s="4">
        <v>43273</v>
      </c>
      <c r="C587">
        <v>4</v>
      </c>
      <c r="D587" t="s">
        <v>51</v>
      </c>
      <c r="E587" t="s">
        <v>17</v>
      </c>
      <c r="F587" t="s">
        <v>18</v>
      </c>
      <c r="G587" t="s">
        <v>19</v>
      </c>
      <c r="H587">
        <v>289</v>
      </c>
      <c r="I587">
        <v>5</v>
      </c>
      <c r="J587">
        <v>1445</v>
      </c>
    </row>
    <row r="588" spans="1:10" x14ac:dyDescent="0.25">
      <c r="A588" s="3" t="s">
        <v>633</v>
      </c>
      <c r="B588" s="4">
        <v>43273</v>
      </c>
      <c r="C588">
        <v>20</v>
      </c>
      <c r="D588" t="s">
        <v>40</v>
      </c>
      <c r="E588" t="s">
        <v>36</v>
      </c>
      <c r="F588" t="s">
        <v>28</v>
      </c>
      <c r="G588" t="s">
        <v>31</v>
      </c>
      <c r="H588">
        <v>69</v>
      </c>
      <c r="I588">
        <v>3</v>
      </c>
      <c r="J588">
        <v>207</v>
      </c>
    </row>
    <row r="589" spans="1:10" x14ac:dyDescent="0.25">
      <c r="A589" s="3" t="s">
        <v>634</v>
      </c>
      <c r="B589" s="4">
        <v>43274</v>
      </c>
      <c r="C589">
        <v>17</v>
      </c>
      <c r="D589" t="s">
        <v>35</v>
      </c>
      <c r="E589" t="s">
        <v>27</v>
      </c>
      <c r="F589" t="s">
        <v>28</v>
      </c>
      <c r="G589" t="s">
        <v>31</v>
      </c>
      <c r="H589">
        <v>69</v>
      </c>
      <c r="I589">
        <v>1</v>
      </c>
      <c r="J589">
        <v>69</v>
      </c>
    </row>
    <row r="590" spans="1:10" x14ac:dyDescent="0.25">
      <c r="A590" s="3" t="s">
        <v>635</v>
      </c>
      <c r="B590" s="4">
        <v>43275</v>
      </c>
      <c r="C590">
        <v>5</v>
      </c>
      <c r="D590" t="s">
        <v>60</v>
      </c>
      <c r="E590" t="s">
        <v>17</v>
      </c>
      <c r="F590" t="s">
        <v>18</v>
      </c>
      <c r="G590" t="s">
        <v>41</v>
      </c>
      <c r="H590">
        <v>399</v>
      </c>
      <c r="I590">
        <v>3</v>
      </c>
      <c r="J590">
        <v>1197</v>
      </c>
    </row>
    <row r="591" spans="1:10" x14ac:dyDescent="0.25">
      <c r="A591" s="3" t="s">
        <v>636</v>
      </c>
      <c r="B591" s="4">
        <v>43275</v>
      </c>
      <c r="C591">
        <v>18</v>
      </c>
      <c r="D591" t="s">
        <v>26</v>
      </c>
      <c r="E591" t="s">
        <v>36</v>
      </c>
      <c r="F591" t="s">
        <v>28</v>
      </c>
      <c r="G591" t="s">
        <v>24</v>
      </c>
      <c r="H591">
        <v>159</v>
      </c>
      <c r="I591">
        <v>5</v>
      </c>
      <c r="J591">
        <v>795</v>
      </c>
    </row>
    <row r="592" spans="1:10" x14ac:dyDescent="0.25">
      <c r="A592" s="3" t="s">
        <v>637</v>
      </c>
      <c r="B592" s="4">
        <v>43276</v>
      </c>
      <c r="C592">
        <v>4</v>
      </c>
      <c r="D592" t="s">
        <v>51</v>
      </c>
      <c r="E592" t="s">
        <v>68</v>
      </c>
      <c r="F592" t="s">
        <v>18</v>
      </c>
      <c r="G592" t="s">
        <v>19</v>
      </c>
      <c r="H592">
        <v>289</v>
      </c>
      <c r="I592">
        <v>3</v>
      </c>
      <c r="J592">
        <v>867</v>
      </c>
    </row>
    <row r="593" spans="1:10" x14ac:dyDescent="0.25">
      <c r="A593" s="3" t="s">
        <v>638</v>
      </c>
      <c r="B593" s="4">
        <v>43277</v>
      </c>
      <c r="C593">
        <v>6</v>
      </c>
      <c r="D593" t="s">
        <v>48</v>
      </c>
      <c r="E593" t="s">
        <v>46</v>
      </c>
      <c r="F593" t="s">
        <v>23</v>
      </c>
      <c r="G593" t="s">
        <v>19</v>
      </c>
      <c r="H593">
        <v>289</v>
      </c>
      <c r="I593">
        <v>9</v>
      </c>
      <c r="J593">
        <v>2601</v>
      </c>
    </row>
    <row r="594" spans="1:10" x14ac:dyDescent="0.25">
      <c r="A594" s="3" t="s">
        <v>639</v>
      </c>
      <c r="B594" s="4">
        <v>43277</v>
      </c>
      <c r="C594">
        <v>17</v>
      </c>
      <c r="D594" t="s">
        <v>35</v>
      </c>
      <c r="E594" t="s">
        <v>27</v>
      </c>
      <c r="F594" t="s">
        <v>28</v>
      </c>
      <c r="G594" t="s">
        <v>31</v>
      </c>
      <c r="H594">
        <v>69</v>
      </c>
      <c r="I594">
        <v>9</v>
      </c>
      <c r="J594">
        <v>621</v>
      </c>
    </row>
    <row r="595" spans="1:10" x14ac:dyDescent="0.25">
      <c r="A595" s="3" t="s">
        <v>640</v>
      </c>
      <c r="B595" s="4">
        <v>43277</v>
      </c>
      <c r="C595">
        <v>2</v>
      </c>
      <c r="D595" t="s">
        <v>106</v>
      </c>
      <c r="E595" t="s">
        <v>68</v>
      </c>
      <c r="F595" t="s">
        <v>18</v>
      </c>
      <c r="G595" t="s">
        <v>19</v>
      </c>
      <c r="H595">
        <v>289</v>
      </c>
      <c r="I595">
        <v>1</v>
      </c>
      <c r="J595">
        <v>289</v>
      </c>
    </row>
    <row r="596" spans="1:10" x14ac:dyDescent="0.25">
      <c r="A596" s="3" t="s">
        <v>641</v>
      </c>
      <c r="B596" s="4">
        <v>43277</v>
      </c>
      <c r="C596">
        <v>10</v>
      </c>
      <c r="D596" t="s">
        <v>58</v>
      </c>
      <c r="E596" t="s">
        <v>46</v>
      </c>
      <c r="F596" t="s">
        <v>23</v>
      </c>
      <c r="G596" t="s">
        <v>14</v>
      </c>
      <c r="H596">
        <v>199</v>
      </c>
      <c r="I596">
        <v>6</v>
      </c>
      <c r="J596">
        <v>1194</v>
      </c>
    </row>
    <row r="597" spans="1:10" x14ac:dyDescent="0.25">
      <c r="A597" s="3" t="s">
        <v>642</v>
      </c>
      <c r="B597" s="4">
        <v>43277</v>
      </c>
      <c r="C597">
        <v>11</v>
      </c>
      <c r="D597" t="s">
        <v>11</v>
      </c>
      <c r="E597" t="s">
        <v>63</v>
      </c>
      <c r="F597" t="s">
        <v>13</v>
      </c>
      <c r="G597" t="s">
        <v>41</v>
      </c>
      <c r="H597">
        <v>399</v>
      </c>
      <c r="I597">
        <v>9</v>
      </c>
      <c r="J597">
        <v>3591</v>
      </c>
    </row>
    <row r="598" spans="1:10" x14ac:dyDescent="0.25">
      <c r="A598" s="3" t="s">
        <v>643</v>
      </c>
      <c r="B598" s="4">
        <v>43278</v>
      </c>
      <c r="C598">
        <v>4</v>
      </c>
      <c r="D598" t="s">
        <v>51</v>
      </c>
      <c r="E598" t="s">
        <v>17</v>
      </c>
      <c r="F598" t="s">
        <v>18</v>
      </c>
      <c r="G598" t="s">
        <v>31</v>
      </c>
      <c r="H598">
        <v>69</v>
      </c>
      <c r="I598">
        <v>8</v>
      </c>
      <c r="J598">
        <v>552</v>
      </c>
    </row>
    <row r="599" spans="1:10" x14ac:dyDescent="0.25">
      <c r="A599" s="3" t="s">
        <v>644</v>
      </c>
      <c r="B599" s="4">
        <v>43279</v>
      </c>
      <c r="C599">
        <v>10</v>
      </c>
      <c r="D599" t="s">
        <v>58</v>
      </c>
      <c r="E599" t="s">
        <v>22</v>
      </c>
      <c r="F599" t="s">
        <v>23</v>
      </c>
      <c r="G599" t="s">
        <v>41</v>
      </c>
      <c r="H599">
        <v>399</v>
      </c>
      <c r="I599">
        <v>9</v>
      </c>
      <c r="J599">
        <v>3591</v>
      </c>
    </row>
    <row r="600" spans="1:10" x14ac:dyDescent="0.25">
      <c r="A600" s="3" t="s">
        <v>645</v>
      </c>
      <c r="B600" s="4">
        <v>43279</v>
      </c>
      <c r="C600">
        <v>2</v>
      </c>
      <c r="D600" t="s">
        <v>106</v>
      </c>
      <c r="E600" t="s">
        <v>17</v>
      </c>
      <c r="F600" t="s">
        <v>18</v>
      </c>
      <c r="G600" t="s">
        <v>24</v>
      </c>
      <c r="H600">
        <v>159</v>
      </c>
      <c r="I600">
        <v>5</v>
      </c>
      <c r="J600">
        <v>795</v>
      </c>
    </row>
    <row r="601" spans="1:10" x14ac:dyDescent="0.25">
      <c r="A601" s="3" t="s">
        <v>646</v>
      </c>
      <c r="B601" s="4">
        <v>43279</v>
      </c>
      <c r="C601">
        <v>5</v>
      </c>
      <c r="D601" t="s">
        <v>60</v>
      </c>
      <c r="E601" t="s">
        <v>17</v>
      </c>
      <c r="F601" t="s">
        <v>18</v>
      </c>
      <c r="G601" t="s">
        <v>19</v>
      </c>
      <c r="H601">
        <v>289</v>
      </c>
      <c r="I601">
        <v>0</v>
      </c>
      <c r="J601">
        <v>0</v>
      </c>
    </row>
    <row r="602" spans="1:10" x14ac:dyDescent="0.25">
      <c r="A602" s="3" t="s">
        <v>647</v>
      </c>
      <c r="B602" s="4">
        <v>43279</v>
      </c>
      <c r="C602">
        <v>10</v>
      </c>
      <c r="D602" t="s">
        <v>58</v>
      </c>
      <c r="E602" t="s">
        <v>46</v>
      </c>
      <c r="F602" t="s">
        <v>23</v>
      </c>
      <c r="G602" t="s">
        <v>31</v>
      </c>
      <c r="H602">
        <v>69</v>
      </c>
      <c r="I602">
        <v>3</v>
      </c>
      <c r="J602">
        <v>207</v>
      </c>
    </row>
    <row r="603" spans="1:10" x14ac:dyDescent="0.25">
      <c r="A603" s="3" t="s">
        <v>648</v>
      </c>
      <c r="B603" s="4">
        <v>43279</v>
      </c>
      <c r="C603">
        <v>12</v>
      </c>
      <c r="D603" t="s">
        <v>66</v>
      </c>
      <c r="E603" t="s">
        <v>63</v>
      </c>
      <c r="F603" t="s">
        <v>13</v>
      </c>
      <c r="G603" t="s">
        <v>14</v>
      </c>
      <c r="H603">
        <v>199</v>
      </c>
      <c r="I603">
        <v>3</v>
      </c>
      <c r="J603">
        <v>597</v>
      </c>
    </row>
    <row r="604" spans="1:10" x14ac:dyDescent="0.25">
      <c r="A604" s="3" t="s">
        <v>649</v>
      </c>
      <c r="B604" s="4">
        <v>43279</v>
      </c>
      <c r="C604">
        <v>11</v>
      </c>
      <c r="D604" t="s">
        <v>11</v>
      </c>
      <c r="E604" t="s">
        <v>12</v>
      </c>
      <c r="F604" t="s">
        <v>13</v>
      </c>
      <c r="G604" t="s">
        <v>19</v>
      </c>
      <c r="H604">
        <v>289</v>
      </c>
      <c r="I604">
        <v>7</v>
      </c>
      <c r="J604">
        <v>2023</v>
      </c>
    </row>
    <row r="605" spans="1:10" x14ac:dyDescent="0.25">
      <c r="A605" s="3" t="s">
        <v>650</v>
      </c>
      <c r="B605" s="4">
        <v>43279</v>
      </c>
      <c r="C605">
        <v>1</v>
      </c>
      <c r="D605" t="s">
        <v>16</v>
      </c>
      <c r="E605" t="s">
        <v>68</v>
      </c>
      <c r="F605" t="s">
        <v>18</v>
      </c>
      <c r="G605" t="s">
        <v>19</v>
      </c>
      <c r="H605">
        <v>289</v>
      </c>
      <c r="I605">
        <v>8</v>
      </c>
      <c r="J605">
        <v>2312</v>
      </c>
    </row>
    <row r="606" spans="1:10" x14ac:dyDescent="0.25">
      <c r="A606" s="3" t="s">
        <v>651</v>
      </c>
      <c r="B606" s="4">
        <v>43280</v>
      </c>
      <c r="C606">
        <v>15</v>
      </c>
      <c r="D606" t="s">
        <v>118</v>
      </c>
      <c r="E606" t="s">
        <v>63</v>
      </c>
      <c r="F606" t="s">
        <v>13</v>
      </c>
      <c r="G606" t="s">
        <v>24</v>
      </c>
      <c r="H606">
        <v>159</v>
      </c>
      <c r="I606">
        <v>5</v>
      </c>
      <c r="J606">
        <v>795</v>
      </c>
    </row>
    <row r="607" spans="1:10" x14ac:dyDescent="0.25">
      <c r="A607" s="3" t="s">
        <v>652</v>
      </c>
      <c r="B607" s="4">
        <v>43281</v>
      </c>
      <c r="C607">
        <v>12</v>
      </c>
      <c r="D607" t="s">
        <v>66</v>
      </c>
      <c r="E607" t="s">
        <v>12</v>
      </c>
      <c r="F607" t="s">
        <v>13</v>
      </c>
      <c r="G607" t="s">
        <v>19</v>
      </c>
      <c r="H607">
        <v>289</v>
      </c>
      <c r="I607">
        <v>3</v>
      </c>
      <c r="J607">
        <v>867</v>
      </c>
    </row>
    <row r="608" spans="1:10" x14ac:dyDescent="0.25">
      <c r="A608" s="3" t="s">
        <v>653</v>
      </c>
      <c r="B608" s="4">
        <v>43281</v>
      </c>
      <c r="C608">
        <v>20</v>
      </c>
      <c r="D608" t="s">
        <v>40</v>
      </c>
      <c r="E608" t="s">
        <v>27</v>
      </c>
      <c r="F608" t="s">
        <v>28</v>
      </c>
      <c r="G608" t="s">
        <v>41</v>
      </c>
      <c r="H608">
        <v>399</v>
      </c>
      <c r="I608">
        <v>7</v>
      </c>
      <c r="J608">
        <v>2793</v>
      </c>
    </row>
    <row r="609" spans="1:10" x14ac:dyDescent="0.25">
      <c r="A609" s="3" t="s">
        <v>654</v>
      </c>
      <c r="B609" s="4">
        <v>43281</v>
      </c>
      <c r="C609">
        <v>12</v>
      </c>
      <c r="D609" t="s">
        <v>66</v>
      </c>
      <c r="E609" t="s">
        <v>12</v>
      </c>
      <c r="F609" t="s">
        <v>13</v>
      </c>
      <c r="G609" t="s">
        <v>31</v>
      </c>
      <c r="H609">
        <v>69</v>
      </c>
      <c r="I609">
        <v>4</v>
      </c>
      <c r="J609">
        <v>276</v>
      </c>
    </row>
    <row r="610" spans="1:10" x14ac:dyDescent="0.25">
      <c r="A610" s="3" t="s">
        <v>655</v>
      </c>
      <c r="B610" s="4">
        <v>43281</v>
      </c>
      <c r="C610">
        <v>19</v>
      </c>
      <c r="D610" t="s">
        <v>56</v>
      </c>
      <c r="E610" t="s">
        <v>27</v>
      </c>
      <c r="F610" t="s">
        <v>28</v>
      </c>
      <c r="G610" t="s">
        <v>31</v>
      </c>
      <c r="H610">
        <v>69</v>
      </c>
      <c r="I610">
        <v>4</v>
      </c>
      <c r="J610">
        <v>276</v>
      </c>
    </row>
    <row r="611" spans="1:10" x14ac:dyDescent="0.25">
      <c r="A611" s="3" t="s">
        <v>656</v>
      </c>
      <c r="B611" s="4">
        <v>43282</v>
      </c>
      <c r="C611">
        <v>12</v>
      </c>
      <c r="D611" t="s">
        <v>66</v>
      </c>
      <c r="E611" t="s">
        <v>63</v>
      </c>
      <c r="F611" t="s">
        <v>13</v>
      </c>
      <c r="G611" t="s">
        <v>31</v>
      </c>
      <c r="H611">
        <v>69</v>
      </c>
      <c r="I611">
        <v>8</v>
      </c>
      <c r="J611">
        <v>552</v>
      </c>
    </row>
    <row r="612" spans="1:10" x14ac:dyDescent="0.25">
      <c r="A612" s="3" t="s">
        <v>657</v>
      </c>
      <c r="B612" s="4">
        <v>43282</v>
      </c>
      <c r="C612">
        <v>10</v>
      </c>
      <c r="D612" t="s">
        <v>58</v>
      </c>
      <c r="E612" t="s">
        <v>46</v>
      </c>
      <c r="F612" t="s">
        <v>23</v>
      </c>
      <c r="G612" t="s">
        <v>19</v>
      </c>
      <c r="H612">
        <v>289</v>
      </c>
      <c r="I612">
        <v>9</v>
      </c>
      <c r="J612">
        <v>2601</v>
      </c>
    </row>
    <row r="613" spans="1:10" x14ac:dyDescent="0.25">
      <c r="A613" s="3" t="s">
        <v>658</v>
      </c>
      <c r="B613" s="4">
        <v>43282</v>
      </c>
      <c r="C613">
        <v>17</v>
      </c>
      <c r="D613" t="s">
        <v>35</v>
      </c>
      <c r="E613" t="s">
        <v>27</v>
      </c>
      <c r="F613" t="s">
        <v>28</v>
      </c>
      <c r="G613" t="s">
        <v>19</v>
      </c>
      <c r="H613">
        <v>289</v>
      </c>
      <c r="I613">
        <v>9</v>
      </c>
      <c r="J613">
        <v>2601</v>
      </c>
    </row>
    <row r="614" spans="1:10" x14ac:dyDescent="0.25">
      <c r="A614" s="3" t="s">
        <v>659</v>
      </c>
      <c r="B614" s="4">
        <v>43283</v>
      </c>
      <c r="C614">
        <v>15</v>
      </c>
      <c r="D614" t="s">
        <v>118</v>
      </c>
      <c r="E614" t="s">
        <v>63</v>
      </c>
      <c r="F614" t="s">
        <v>13</v>
      </c>
      <c r="G614" t="s">
        <v>31</v>
      </c>
      <c r="H614">
        <v>69</v>
      </c>
      <c r="I614">
        <v>2</v>
      </c>
      <c r="J614">
        <v>138</v>
      </c>
    </row>
    <row r="615" spans="1:10" x14ac:dyDescent="0.25">
      <c r="A615" s="3" t="s">
        <v>660</v>
      </c>
      <c r="B615" s="4">
        <v>43284</v>
      </c>
      <c r="C615">
        <v>20</v>
      </c>
      <c r="D615" t="s">
        <v>40</v>
      </c>
      <c r="E615" t="s">
        <v>36</v>
      </c>
      <c r="F615" t="s">
        <v>28</v>
      </c>
      <c r="G615" t="s">
        <v>19</v>
      </c>
      <c r="H615">
        <v>289</v>
      </c>
      <c r="I615">
        <v>0</v>
      </c>
      <c r="J615">
        <v>0</v>
      </c>
    </row>
    <row r="616" spans="1:10" x14ac:dyDescent="0.25">
      <c r="A616" s="3" t="s">
        <v>661</v>
      </c>
      <c r="B616" s="4">
        <v>43285</v>
      </c>
      <c r="C616">
        <v>10</v>
      </c>
      <c r="D616" t="s">
        <v>58</v>
      </c>
      <c r="E616" t="s">
        <v>22</v>
      </c>
      <c r="F616" t="s">
        <v>23</v>
      </c>
      <c r="G616" t="s">
        <v>24</v>
      </c>
      <c r="H616">
        <v>159</v>
      </c>
      <c r="I616">
        <v>2</v>
      </c>
      <c r="J616">
        <v>318</v>
      </c>
    </row>
    <row r="617" spans="1:10" x14ac:dyDescent="0.25">
      <c r="A617" s="3" t="s">
        <v>662</v>
      </c>
      <c r="B617" s="4">
        <v>43286</v>
      </c>
      <c r="C617">
        <v>11</v>
      </c>
      <c r="D617" t="s">
        <v>11</v>
      </c>
      <c r="E617" t="s">
        <v>63</v>
      </c>
      <c r="F617" t="s">
        <v>13</v>
      </c>
      <c r="G617" t="s">
        <v>31</v>
      </c>
      <c r="H617">
        <v>69</v>
      </c>
      <c r="I617">
        <v>7</v>
      </c>
      <c r="J617">
        <v>483</v>
      </c>
    </row>
    <row r="618" spans="1:10" x14ac:dyDescent="0.25">
      <c r="A618" s="3" t="s">
        <v>663</v>
      </c>
      <c r="B618" s="4">
        <v>43287</v>
      </c>
      <c r="C618">
        <v>19</v>
      </c>
      <c r="D618" t="s">
        <v>56</v>
      </c>
      <c r="E618" t="s">
        <v>36</v>
      </c>
      <c r="F618" t="s">
        <v>28</v>
      </c>
      <c r="G618" t="s">
        <v>14</v>
      </c>
      <c r="H618">
        <v>199</v>
      </c>
      <c r="I618">
        <v>8</v>
      </c>
      <c r="J618">
        <v>1592</v>
      </c>
    </row>
    <row r="619" spans="1:10" x14ac:dyDescent="0.25">
      <c r="A619" s="3" t="s">
        <v>664</v>
      </c>
      <c r="B619" s="4">
        <v>43287</v>
      </c>
      <c r="C619">
        <v>19</v>
      </c>
      <c r="D619" t="s">
        <v>56</v>
      </c>
      <c r="E619" t="s">
        <v>36</v>
      </c>
      <c r="F619" t="s">
        <v>28</v>
      </c>
      <c r="G619" t="s">
        <v>41</v>
      </c>
      <c r="H619">
        <v>399</v>
      </c>
      <c r="I619">
        <v>0</v>
      </c>
      <c r="J619">
        <v>0</v>
      </c>
    </row>
    <row r="620" spans="1:10" x14ac:dyDescent="0.25">
      <c r="A620" s="3" t="s">
        <v>665</v>
      </c>
      <c r="B620" s="4">
        <v>43288</v>
      </c>
      <c r="C620">
        <v>17</v>
      </c>
      <c r="D620" t="s">
        <v>35</v>
      </c>
      <c r="E620" t="s">
        <v>36</v>
      </c>
      <c r="F620" t="s">
        <v>28</v>
      </c>
      <c r="G620" t="s">
        <v>19</v>
      </c>
      <c r="H620">
        <v>289</v>
      </c>
      <c r="I620">
        <v>6</v>
      </c>
      <c r="J620">
        <v>1734</v>
      </c>
    </row>
    <row r="621" spans="1:10" x14ac:dyDescent="0.25">
      <c r="A621" s="3" t="s">
        <v>666</v>
      </c>
      <c r="B621" s="4">
        <v>43288</v>
      </c>
      <c r="C621">
        <v>20</v>
      </c>
      <c r="D621" t="s">
        <v>40</v>
      </c>
      <c r="E621" t="s">
        <v>36</v>
      </c>
      <c r="F621" t="s">
        <v>28</v>
      </c>
      <c r="G621" t="s">
        <v>24</v>
      </c>
      <c r="H621">
        <v>159</v>
      </c>
      <c r="I621">
        <v>9</v>
      </c>
      <c r="J621">
        <v>1431</v>
      </c>
    </row>
    <row r="622" spans="1:10" x14ac:dyDescent="0.25">
      <c r="A622" s="3" t="s">
        <v>667</v>
      </c>
      <c r="B622" s="4">
        <v>43288</v>
      </c>
      <c r="C622">
        <v>10</v>
      </c>
      <c r="D622" t="s">
        <v>58</v>
      </c>
      <c r="E622" t="s">
        <v>46</v>
      </c>
      <c r="F622" t="s">
        <v>23</v>
      </c>
      <c r="G622" t="s">
        <v>24</v>
      </c>
      <c r="H622">
        <v>159</v>
      </c>
      <c r="I622">
        <v>7</v>
      </c>
      <c r="J622">
        <v>1113</v>
      </c>
    </row>
    <row r="623" spans="1:10" x14ac:dyDescent="0.25">
      <c r="A623" s="3" t="s">
        <v>668</v>
      </c>
      <c r="B623" s="4">
        <v>43288</v>
      </c>
      <c r="C623">
        <v>13</v>
      </c>
      <c r="D623" t="s">
        <v>33</v>
      </c>
      <c r="E623" t="s">
        <v>63</v>
      </c>
      <c r="F623" t="s">
        <v>13</v>
      </c>
      <c r="G623" t="s">
        <v>24</v>
      </c>
      <c r="H623">
        <v>159</v>
      </c>
      <c r="I623">
        <v>9</v>
      </c>
      <c r="J623">
        <v>1431</v>
      </c>
    </row>
    <row r="624" spans="1:10" x14ac:dyDescent="0.25">
      <c r="A624" s="3" t="s">
        <v>669</v>
      </c>
      <c r="B624" s="4">
        <v>43288</v>
      </c>
      <c r="C624">
        <v>14</v>
      </c>
      <c r="D624" t="s">
        <v>38</v>
      </c>
      <c r="E624" t="s">
        <v>63</v>
      </c>
      <c r="F624" t="s">
        <v>13</v>
      </c>
      <c r="G624" t="s">
        <v>14</v>
      </c>
      <c r="H624">
        <v>199</v>
      </c>
      <c r="I624">
        <v>0</v>
      </c>
      <c r="J624">
        <v>0</v>
      </c>
    </row>
    <row r="625" spans="1:10" x14ac:dyDescent="0.25">
      <c r="A625" s="3" t="s">
        <v>670</v>
      </c>
      <c r="B625" s="4">
        <v>43289</v>
      </c>
      <c r="C625">
        <v>3</v>
      </c>
      <c r="D625" t="s">
        <v>43</v>
      </c>
      <c r="E625" t="s">
        <v>68</v>
      </c>
      <c r="F625" t="s">
        <v>18</v>
      </c>
      <c r="G625" t="s">
        <v>14</v>
      </c>
      <c r="H625">
        <v>199</v>
      </c>
      <c r="I625">
        <v>4</v>
      </c>
      <c r="J625">
        <v>796</v>
      </c>
    </row>
    <row r="626" spans="1:10" x14ac:dyDescent="0.25">
      <c r="A626" s="3" t="s">
        <v>671</v>
      </c>
      <c r="B626" s="4">
        <v>43289</v>
      </c>
      <c r="C626">
        <v>17</v>
      </c>
      <c r="D626" t="s">
        <v>35</v>
      </c>
      <c r="E626" t="s">
        <v>27</v>
      </c>
      <c r="F626" t="s">
        <v>28</v>
      </c>
      <c r="G626" t="s">
        <v>41</v>
      </c>
      <c r="H626">
        <v>399</v>
      </c>
      <c r="I626">
        <v>8</v>
      </c>
      <c r="J626">
        <v>3192</v>
      </c>
    </row>
    <row r="627" spans="1:10" x14ac:dyDescent="0.25">
      <c r="A627" s="3" t="s">
        <v>672</v>
      </c>
      <c r="B627" s="4">
        <v>43289</v>
      </c>
      <c r="C627">
        <v>1</v>
      </c>
      <c r="D627" t="s">
        <v>16</v>
      </c>
      <c r="E627" t="s">
        <v>17</v>
      </c>
      <c r="F627" t="s">
        <v>18</v>
      </c>
      <c r="G627" t="s">
        <v>19</v>
      </c>
      <c r="H627">
        <v>289</v>
      </c>
      <c r="I627">
        <v>0</v>
      </c>
      <c r="J627">
        <v>0</v>
      </c>
    </row>
    <row r="628" spans="1:10" x14ac:dyDescent="0.25">
      <c r="A628" s="3" t="s">
        <v>673</v>
      </c>
      <c r="B628" s="4">
        <v>43289</v>
      </c>
      <c r="C628">
        <v>18</v>
      </c>
      <c r="D628" t="s">
        <v>26</v>
      </c>
      <c r="E628" t="s">
        <v>27</v>
      </c>
      <c r="F628" t="s">
        <v>28</v>
      </c>
      <c r="G628" t="s">
        <v>31</v>
      </c>
      <c r="H628">
        <v>69</v>
      </c>
      <c r="I628">
        <v>4</v>
      </c>
      <c r="J628">
        <v>276</v>
      </c>
    </row>
    <row r="629" spans="1:10" x14ac:dyDescent="0.25">
      <c r="A629" s="3" t="s">
        <v>674</v>
      </c>
      <c r="B629" s="4">
        <v>43289</v>
      </c>
      <c r="C629">
        <v>14</v>
      </c>
      <c r="D629" t="s">
        <v>38</v>
      </c>
      <c r="E629" t="s">
        <v>12</v>
      </c>
      <c r="F629" t="s">
        <v>13</v>
      </c>
      <c r="G629" t="s">
        <v>41</v>
      </c>
      <c r="H629">
        <v>399</v>
      </c>
      <c r="I629">
        <v>5</v>
      </c>
      <c r="J629">
        <v>1995</v>
      </c>
    </row>
    <row r="630" spans="1:10" x14ac:dyDescent="0.25">
      <c r="A630" s="3" t="s">
        <v>675</v>
      </c>
      <c r="B630" s="4">
        <v>43289</v>
      </c>
      <c r="C630">
        <v>2</v>
      </c>
      <c r="D630" t="s">
        <v>106</v>
      </c>
      <c r="E630" t="s">
        <v>68</v>
      </c>
      <c r="F630" t="s">
        <v>18</v>
      </c>
      <c r="G630" t="s">
        <v>31</v>
      </c>
      <c r="H630">
        <v>69</v>
      </c>
      <c r="I630">
        <v>6</v>
      </c>
      <c r="J630">
        <v>414</v>
      </c>
    </row>
    <row r="631" spans="1:10" x14ac:dyDescent="0.25">
      <c r="A631" s="3" t="s">
        <v>676</v>
      </c>
      <c r="B631" s="4">
        <v>43290</v>
      </c>
      <c r="C631">
        <v>10</v>
      </c>
      <c r="D631" t="s">
        <v>58</v>
      </c>
      <c r="E631" t="s">
        <v>22</v>
      </c>
      <c r="F631" t="s">
        <v>23</v>
      </c>
      <c r="G631" t="s">
        <v>24</v>
      </c>
      <c r="H631">
        <v>159</v>
      </c>
      <c r="I631">
        <v>3</v>
      </c>
      <c r="J631">
        <v>477</v>
      </c>
    </row>
    <row r="632" spans="1:10" x14ac:dyDescent="0.25">
      <c r="A632" s="3" t="s">
        <v>677</v>
      </c>
      <c r="B632" s="4">
        <v>43291</v>
      </c>
      <c r="C632">
        <v>13</v>
      </c>
      <c r="D632" t="s">
        <v>33</v>
      </c>
      <c r="E632" t="s">
        <v>12</v>
      </c>
      <c r="F632" t="s">
        <v>13</v>
      </c>
      <c r="G632" t="s">
        <v>14</v>
      </c>
      <c r="H632">
        <v>199</v>
      </c>
      <c r="I632">
        <v>4</v>
      </c>
      <c r="J632">
        <v>796</v>
      </c>
    </row>
    <row r="633" spans="1:10" x14ac:dyDescent="0.25">
      <c r="A633" s="3" t="s">
        <v>678</v>
      </c>
      <c r="B633" s="4">
        <v>43291</v>
      </c>
      <c r="C633">
        <v>17</v>
      </c>
      <c r="D633" t="s">
        <v>35</v>
      </c>
      <c r="E633" t="s">
        <v>27</v>
      </c>
      <c r="F633" t="s">
        <v>28</v>
      </c>
      <c r="G633" t="s">
        <v>31</v>
      </c>
      <c r="H633">
        <v>69</v>
      </c>
      <c r="I633">
        <v>3</v>
      </c>
      <c r="J633">
        <v>207</v>
      </c>
    </row>
    <row r="634" spans="1:10" x14ac:dyDescent="0.25">
      <c r="A634" s="3" t="s">
        <v>679</v>
      </c>
      <c r="B634" s="4">
        <v>43292</v>
      </c>
      <c r="C634">
        <v>20</v>
      </c>
      <c r="D634" t="s">
        <v>40</v>
      </c>
      <c r="E634" t="s">
        <v>27</v>
      </c>
      <c r="F634" t="s">
        <v>28</v>
      </c>
      <c r="G634" t="s">
        <v>24</v>
      </c>
      <c r="H634">
        <v>159</v>
      </c>
      <c r="I634">
        <v>3</v>
      </c>
      <c r="J634">
        <v>477</v>
      </c>
    </row>
    <row r="635" spans="1:10" x14ac:dyDescent="0.25">
      <c r="A635" s="3" t="s">
        <v>680</v>
      </c>
      <c r="B635" s="4">
        <v>43292</v>
      </c>
      <c r="C635">
        <v>5</v>
      </c>
      <c r="D635" t="s">
        <v>60</v>
      </c>
      <c r="E635" t="s">
        <v>17</v>
      </c>
      <c r="F635" t="s">
        <v>18</v>
      </c>
      <c r="G635" t="s">
        <v>41</v>
      </c>
      <c r="H635">
        <v>399</v>
      </c>
      <c r="I635">
        <v>0</v>
      </c>
      <c r="J635">
        <v>0</v>
      </c>
    </row>
    <row r="636" spans="1:10" x14ac:dyDescent="0.25">
      <c r="A636" s="3" t="s">
        <v>681</v>
      </c>
      <c r="B636" s="4">
        <v>43292</v>
      </c>
      <c r="C636">
        <v>3</v>
      </c>
      <c r="D636" t="s">
        <v>43</v>
      </c>
      <c r="E636" t="s">
        <v>17</v>
      </c>
      <c r="F636" t="s">
        <v>18</v>
      </c>
      <c r="G636" t="s">
        <v>24</v>
      </c>
      <c r="H636">
        <v>159</v>
      </c>
      <c r="I636">
        <v>5</v>
      </c>
      <c r="J636">
        <v>795</v>
      </c>
    </row>
    <row r="637" spans="1:10" x14ac:dyDescent="0.25">
      <c r="A637" s="3" t="s">
        <v>682</v>
      </c>
      <c r="B637" s="4">
        <v>43293</v>
      </c>
      <c r="C637">
        <v>16</v>
      </c>
      <c r="D637" t="s">
        <v>30</v>
      </c>
      <c r="E637" t="s">
        <v>27</v>
      </c>
      <c r="F637" t="s">
        <v>28</v>
      </c>
      <c r="G637" t="s">
        <v>31</v>
      </c>
      <c r="H637">
        <v>69</v>
      </c>
      <c r="I637">
        <v>5</v>
      </c>
      <c r="J637">
        <v>345</v>
      </c>
    </row>
    <row r="638" spans="1:10" x14ac:dyDescent="0.25">
      <c r="A638" s="3" t="s">
        <v>683</v>
      </c>
      <c r="B638" s="4">
        <v>43294</v>
      </c>
      <c r="C638">
        <v>17</v>
      </c>
      <c r="D638" t="s">
        <v>35</v>
      </c>
      <c r="E638" t="s">
        <v>27</v>
      </c>
      <c r="F638" t="s">
        <v>28</v>
      </c>
      <c r="G638" t="s">
        <v>24</v>
      </c>
      <c r="H638">
        <v>159</v>
      </c>
      <c r="I638">
        <v>6</v>
      </c>
      <c r="J638">
        <v>954</v>
      </c>
    </row>
    <row r="639" spans="1:10" x14ac:dyDescent="0.25">
      <c r="A639" s="3" t="s">
        <v>684</v>
      </c>
      <c r="B639" s="4">
        <v>43294</v>
      </c>
      <c r="C639">
        <v>11</v>
      </c>
      <c r="D639" t="s">
        <v>11</v>
      </c>
      <c r="E639" t="s">
        <v>12</v>
      </c>
      <c r="F639" t="s">
        <v>13</v>
      </c>
      <c r="G639" t="s">
        <v>24</v>
      </c>
      <c r="H639">
        <v>159</v>
      </c>
      <c r="I639">
        <v>5</v>
      </c>
      <c r="J639">
        <v>795</v>
      </c>
    </row>
    <row r="640" spans="1:10" x14ac:dyDescent="0.25">
      <c r="A640" s="3" t="s">
        <v>685</v>
      </c>
      <c r="B640" s="4">
        <v>43294</v>
      </c>
      <c r="C640">
        <v>16</v>
      </c>
      <c r="D640" t="s">
        <v>30</v>
      </c>
      <c r="E640" t="s">
        <v>27</v>
      </c>
      <c r="F640" t="s">
        <v>28</v>
      </c>
      <c r="G640" t="s">
        <v>41</v>
      </c>
      <c r="H640">
        <v>399</v>
      </c>
      <c r="I640">
        <v>3</v>
      </c>
      <c r="J640">
        <v>1197</v>
      </c>
    </row>
    <row r="641" spans="1:10" x14ac:dyDescent="0.25">
      <c r="A641" s="3" t="s">
        <v>686</v>
      </c>
      <c r="B641" s="4">
        <v>43295</v>
      </c>
      <c r="C641">
        <v>20</v>
      </c>
      <c r="D641" t="s">
        <v>40</v>
      </c>
      <c r="E641" t="s">
        <v>36</v>
      </c>
      <c r="F641" t="s">
        <v>28</v>
      </c>
      <c r="G641" t="s">
        <v>19</v>
      </c>
      <c r="H641">
        <v>289</v>
      </c>
      <c r="I641">
        <v>4</v>
      </c>
      <c r="J641">
        <v>1156</v>
      </c>
    </row>
    <row r="642" spans="1:10" x14ac:dyDescent="0.25">
      <c r="A642" s="3" t="s">
        <v>687</v>
      </c>
      <c r="B642" s="4">
        <v>43295</v>
      </c>
      <c r="C642">
        <v>10</v>
      </c>
      <c r="D642" t="s">
        <v>58</v>
      </c>
      <c r="E642" t="s">
        <v>46</v>
      </c>
      <c r="F642" t="s">
        <v>23</v>
      </c>
      <c r="G642" t="s">
        <v>41</v>
      </c>
      <c r="H642">
        <v>399</v>
      </c>
      <c r="I642">
        <v>7</v>
      </c>
      <c r="J642">
        <v>2793</v>
      </c>
    </row>
    <row r="643" spans="1:10" x14ac:dyDescent="0.25">
      <c r="A643" s="3" t="s">
        <v>688</v>
      </c>
      <c r="B643" s="4">
        <v>43296</v>
      </c>
      <c r="C643">
        <v>10</v>
      </c>
      <c r="D643" t="s">
        <v>58</v>
      </c>
      <c r="E643" t="s">
        <v>46</v>
      </c>
      <c r="F643" t="s">
        <v>23</v>
      </c>
      <c r="G643" t="s">
        <v>41</v>
      </c>
      <c r="H643">
        <v>399</v>
      </c>
      <c r="I643">
        <v>9</v>
      </c>
      <c r="J643">
        <v>3591</v>
      </c>
    </row>
    <row r="644" spans="1:10" x14ac:dyDescent="0.25">
      <c r="A644" s="3" t="s">
        <v>689</v>
      </c>
      <c r="B644" s="4">
        <v>43296</v>
      </c>
      <c r="C644">
        <v>13</v>
      </c>
      <c r="D644" t="s">
        <v>33</v>
      </c>
      <c r="E644" t="s">
        <v>12</v>
      </c>
      <c r="F644" t="s">
        <v>13</v>
      </c>
      <c r="G644" t="s">
        <v>41</v>
      </c>
      <c r="H644">
        <v>399</v>
      </c>
      <c r="I644">
        <v>8</v>
      </c>
      <c r="J644">
        <v>3192</v>
      </c>
    </row>
    <row r="645" spans="1:10" x14ac:dyDescent="0.25">
      <c r="A645" s="3" t="s">
        <v>690</v>
      </c>
      <c r="B645" s="4">
        <v>43297</v>
      </c>
      <c r="C645">
        <v>6</v>
      </c>
      <c r="D645" t="s">
        <v>48</v>
      </c>
      <c r="E645" t="s">
        <v>46</v>
      </c>
      <c r="F645" t="s">
        <v>23</v>
      </c>
      <c r="G645" t="s">
        <v>14</v>
      </c>
      <c r="H645">
        <v>199</v>
      </c>
      <c r="I645">
        <v>6</v>
      </c>
      <c r="J645">
        <v>1194</v>
      </c>
    </row>
    <row r="646" spans="1:10" x14ac:dyDescent="0.25">
      <c r="A646" s="3" t="s">
        <v>691</v>
      </c>
      <c r="B646" s="4">
        <v>43297</v>
      </c>
      <c r="C646">
        <v>1</v>
      </c>
      <c r="D646" t="s">
        <v>16</v>
      </c>
      <c r="E646" t="s">
        <v>17</v>
      </c>
      <c r="F646" t="s">
        <v>18</v>
      </c>
      <c r="G646" t="s">
        <v>31</v>
      </c>
      <c r="H646">
        <v>69</v>
      </c>
      <c r="I646">
        <v>9</v>
      </c>
      <c r="J646">
        <v>621</v>
      </c>
    </row>
    <row r="647" spans="1:10" x14ac:dyDescent="0.25">
      <c r="A647" s="3" t="s">
        <v>692</v>
      </c>
      <c r="B647" s="4">
        <v>43297</v>
      </c>
      <c r="C647">
        <v>14</v>
      </c>
      <c r="D647" t="s">
        <v>38</v>
      </c>
      <c r="E647" t="s">
        <v>12</v>
      </c>
      <c r="F647" t="s">
        <v>13</v>
      </c>
      <c r="G647" t="s">
        <v>14</v>
      </c>
      <c r="H647">
        <v>199</v>
      </c>
      <c r="I647">
        <v>0</v>
      </c>
      <c r="J647">
        <v>0</v>
      </c>
    </row>
    <row r="648" spans="1:10" x14ac:dyDescent="0.25">
      <c r="A648" s="3" t="s">
        <v>693</v>
      </c>
      <c r="B648" s="4">
        <v>43297</v>
      </c>
      <c r="C648">
        <v>13</v>
      </c>
      <c r="D648" t="s">
        <v>33</v>
      </c>
      <c r="E648" t="s">
        <v>12</v>
      </c>
      <c r="F648" t="s">
        <v>13</v>
      </c>
      <c r="G648" t="s">
        <v>19</v>
      </c>
      <c r="H648">
        <v>289</v>
      </c>
      <c r="I648">
        <v>3</v>
      </c>
      <c r="J648">
        <v>867</v>
      </c>
    </row>
    <row r="649" spans="1:10" x14ac:dyDescent="0.25">
      <c r="A649" s="3" t="s">
        <v>694</v>
      </c>
      <c r="B649" s="4">
        <v>43297</v>
      </c>
      <c r="C649">
        <v>8</v>
      </c>
      <c r="D649" t="s">
        <v>45</v>
      </c>
      <c r="E649" t="s">
        <v>22</v>
      </c>
      <c r="F649" t="s">
        <v>23</v>
      </c>
      <c r="G649" t="s">
        <v>14</v>
      </c>
      <c r="H649">
        <v>199</v>
      </c>
      <c r="I649">
        <v>1</v>
      </c>
      <c r="J649">
        <v>199</v>
      </c>
    </row>
    <row r="650" spans="1:10" x14ac:dyDescent="0.25">
      <c r="A650" s="3" t="s">
        <v>695</v>
      </c>
      <c r="B650" s="4">
        <v>43298</v>
      </c>
      <c r="C650">
        <v>8</v>
      </c>
      <c r="D650" t="s">
        <v>45</v>
      </c>
      <c r="E650" t="s">
        <v>46</v>
      </c>
      <c r="F650" t="s">
        <v>23</v>
      </c>
      <c r="G650" t="s">
        <v>41</v>
      </c>
      <c r="H650">
        <v>399</v>
      </c>
      <c r="I650">
        <v>5</v>
      </c>
      <c r="J650">
        <v>1995</v>
      </c>
    </row>
    <row r="651" spans="1:10" x14ac:dyDescent="0.25">
      <c r="A651" s="3" t="s">
        <v>696</v>
      </c>
      <c r="B651" s="4">
        <v>43298</v>
      </c>
      <c r="C651">
        <v>13</v>
      </c>
      <c r="D651" t="s">
        <v>33</v>
      </c>
      <c r="E651" t="s">
        <v>63</v>
      </c>
      <c r="F651" t="s">
        <v>13</v>
      </c>
      <c r="G651" t="s">
        <v>19</v>
      </c>
      <c r="H651">
        <v>289</v>
      </c>
      <c r="I651">
        <v>3</v>
      </c>
      <c r="J651">
        <v>867</v>
      </c>
    </row>
    <row r="652" spans="1:10" x14ac:dyDescent="0.25">
      <c r="A652" s="3" t="s">
        <v>697</v>
      </c>
      <c r="B652" s="4">
        <v>43298</v>
      </c>
      <c r="C652">
        <v>17</v>
      </c>
      <c r="D652" t="s">
        <v>35</v>
      </c>
      <c r="E652" t="s">
        <v>36</v>
      </c>
      <c r="F652" t="s">
        <v>28</v>
      </c>
      <c r="G652" t="s">
        <v>24</v>
      </c>
      <c r="H652">
        <v>159</v>
      </c>
      <c r="I652">
        <v>2</v>
      </c>
      <c r="J652">
        <v>318</v>
      </c>
    </row>
    <row r="653" spans="1:10" x14ac:dyDescent="0.25">
      <c r="A653" s="3" t="s">
        <v>698</v>
      </c>
      <c r="B653" s="4">
        <v>43298</v>
      </c>
      <c r="C653">
        <v>15</v>
      </c>
      <c r="D653" t="s">
        <v>118</v>
      </c>
      <c r="E653" t="s">
        <v>63</v>
      </c>
      <c r="F653" t="s">
        <v>13</v>
      </c>
      <c r="G653" t="s">
        <v>24</v>
      </c>
      <c r="H653">
        <v>159</v>
      </c>
      <c r="I653">
        <v>3</v>
      </c>
      <c r="J653">
        <v>477</v>
      </c>
    </row>
    <row r="654" spans="1:10" x14ac:dyDescent="0.25">
      <c r="A654" s="3" t="s">
        <v>699</v>
      </c>
      <c r="B654" s="4">
        <v>43299</v>
      </c>
      <c r="C654">
        <v>5</v>
      </c>
      <c r="D654" t="s">
        <v>60</v>
      </c>
      <c r="E654" t="s">
        <v>68</v>
      </c>
      <c r="F654" t="s">
        <v>18</v>
      </c>
      <c r="G654" t="s">
        <v>24</v>
      </c>
      <c r="H654">
        <v>159</v>
      </c>
      <c r="I654">
        <v>1</v>
      </c>
      <c r="J654">
        <v>159</v>
      </c>
    </row>
    <row r="655" spans="1:10" x14ac:dyDescent="0.25">
      <c r="A655" s="3" t="s">
        <v>700</v>
      </c>
      <c r="B655" s="4">
        <v>43299</v>
      </c>
      <c r="C655">
        <v>1</v>
      </c>
      <c r="D655" t="s">
        <v>16</v>
      </c>
      <c r="E655" t="s">
        <v>17</v>
      </c>
      <c r="F655" t="s">
        <v>18</v>
      </c>
      <c r="G655" t="s">
        <v>31</v>
      </c>
      <c r="H655">
        <v>69</v>
      </c>
      <c r="I655">
        <v>0</v>
      </c>
      <c r="J655">
        <v>0</v>
      </c>
    </row>
    <row r="656" spans="1:10" x14ac:dyDescent="0.25">
      <c r="A656" s="3" t="s">
        <v>701</v>
      </c>
      <c r="B656" s="4">
        <v>43299</v>
      </c>
      <c r="C656">
        <v>2</v>
      </c>
      <c r="D656" t="s">
        <v>106</v>
      </c>
      <c r="E656" t="s">
        <v>17</v>
      </c>
      <c r="F656" t="s">
        <v>18</v>
      </c>
      <c r="G656" t="s">
        <v>19</v>
      </c>
      <c r="H656">
        <v>289</v>
      </c>
      <c r="I656">
        <v>2</v>
      </c>
      <c r="J656">
        <v>578</v>
      </c>
    </row>
    <row r="657" spans="1:10" x14ac:dyDescent="0.25">
      <c r="A657" s="3" t="s">
        <v>702</v>
      </c>
      <c r="B657" s="4">
        <v>43299</v>
      </c>
      <c r="C657">
        <v>12</v>
      </c>
      <c r="D657" t="s">
        <v>66</v>
      </c>
      <c r="E657" t="s">
        <v>63</v>
      </c>
      <c r="F657" t="s">
        <v>13</v>
      </c>
      <c r="G657" t="s">
        <v>24</v>
      </c>
      <c r="H657">
        <v>159</v>
      </c>
      <c r="I657">
        <v>5</v>
      </c>
      <c r="J657">
        <v>795</v>
      </c>
    </row>
    <row r="658" spans="1:10" x14ac:dyDescent="0.25">
      <c r="A658" s="3" t="s">
        <v>703</v>
      </c>
      <c r="B658" s="4">
        <v>43299</v>
      </c>
      <c r="C658">
        <v>6</v>
      </c>
      <c r="D658" t="s">
        <v>48</v>
      </c>
      <c r="E658" t="s">
        <v>46</v>
      </c>
      <c r="F658" t="s">
        <v>23</v>
      </c>
      <c r="G658" t="s">
        <v>31</v>
      </c>
      <c r="H658">
        <v>69</v>
      </c>
      <c r="I658">
        <v>3</v>
      </c>
      <c r="J658">
        <v>207</v>
      </c>
    </row>
    <row r="659" spans="1:10" x14ac:dyDescent="0.25">
      <c r="A659" s="3" t="s">
        <v>704</v>
      </c>
      <c r="B659" s="4">
        <v>43299</v>
      </c>
      <c r="C659">
        <v>5</v>
      </c>
      <c r="D659" t="s">
        <v>60</v>
      </c>
      <c r="E659" t="s">
        <v>17</v>
      </c>
      <c r="F659" t="s">
        <v>18</v>
      </c>
      <c r="G659" t="s">
        <v>24</v>
      </c>
      <c r="H659">
        <v>159</v>
      </c>
      <c r="I659">
        <v>9</v>
      </c>
      <c r="J659">
        <v>1431</v>
      </c>
    </row>
    <row r="660" spans="1:10" x14ac:dyDescent="0.25">
      <c r="A660" s="3" t="s">
        <v>705</v>
      </c>
      <c r="B660" s="4">
        <v>43300</v>
      </c>
      <c r="C660">
        <v>15</v>
      </c>
      <c r="D660" t="s">
        <v>118</v>
      </c>
      <c r="E660" t="s">
        <v>63</v>
      </c>
      <c r="F660" t="s">
        <v>13</v>
      </c>
      <c r="G660" t="s">
        <v>14</v>
      </c>
      <c r="H660">
        <v>199</v>
      </c>
      <c r="I660">
        <v>1</v>
      </c>
      <c r="J660">
        <v>199</v>
      </c>
    </row>
    <row r="661" spans="1:10" x14ac:dyDescent="0.25">
      <c r="A661" s="3" t="s">
        <v>706</v>
      </c>
      <c r="B661" s="4">
        <v>43300</v>
      </c>
      <c r="C661">
        <v>1</v>
      </c>
      <c r="D661" t="s">
        <v>16</v>
      </c>
      <c r="E661" t="s">
        <v>17</v>
      </c>
      <c r="F661" t="s">
        <v>18</v>
      </c>
      <c r="G661" t="s">
        <v>19</v>
      </c>
      <c r="H661">
        <v>289</v>
      </c>
      <c r="I661">
        <v>4</v>
      </c>
      <c r="J661">
        <v>1156</v>
      </c>
    </row>
    <row r="662" spans="1:10" x14ac:dyDescent="0.25">
      <c r="A662" s="3" t="s">
        <v>707</v>
      </c>
      <c r="B662" s="4">
        <v>43301</v>
      </c>
      <c r="C662">
        <v>16</v>
      </c>
      <c r="D662" t="s">
        <v>30</v>
      </c>
      <c r="E662" t="s">
        <v>27</v>
      </c>
      <c r="F662" t="s">
        <v>28</v>
      </c>
      <c r="G662" t="s">
        <v>24</v>
      </c>
      <c r="H662">
        <v>159</v>
      </c>
      <c r="I662">
        <v>3</v>
      </c>
      <c r="J662">
        <v>477</v>
      </c>
    </row>
    <row r="663" spans="1:10" x14ac:dyDescent="0.25">
      <c r="A663" s="3" t="s">
        <v>708</v>
      </c>
      <c r="B663" s="4">
        <v>43301</v>
      </c>
      <c r="C663">
        <v>9</v>
      </c>
      <c r="D663" t="s">
        <v>21</v>
      </c>
      <c r="E663" t="s">
        <v>46</v>
      </c>
      <c r="F663" t="s">
        <v>23</v>
      </c>
      <c r="G663" t="s">
        <v>31</v>
      </c>
      <c r="H663">
        <v>69</v>
      </c>
      <c r="I663">
        <v>2</v>
      </c>
      <c r="J663">
        <v>138</v>
      </c>
    </row>
    <row r="664" spans="1:10" x14ac:dyDescent="0.25">
      <c r="A664" s="3" t="s">
        <v>709</v>
      </c>
      <c r="B664" s="4">
        <v>43301</v>
      </c>
      <c r="C664">
        <v>20</v>
      </c>
      <c r="D664" t="s">
        <v>40</v>
      </c>
      <c r="E664" t="s">
        <v>27</v>
      </c>
      <c r="F664" t="s">
        <v>28</v>
      </c>
      <c r="G664" t="s">
        <v>24</v>
      </c>
      <c r="H664">
        <v>159</v>
      </c>
      <c r="I664">
        <v>4</v>
      </c>
      <c r="J664">
        <v>636</v>
      </c>
    </row>
    <row r="665" spans="1:10" x14ac:dyDescent="0.25">
      <c r="A665" s="3" t="s">
        <v>710</v>
      </c>
      <c r="B665" s="4">
        <v>43302</v>
      </c>
      <c r="C665">
        <v>14</v>
      </c>
      <c r="D665" t="s">
        <v>38</v>
      </c>
      <c r="E665" t="s">
        <v>63</v>
      </c>
      <c r="F665" t="s">
        <v>13</v>
      </c>
      <c r="G665" t="s">
        <v>41</v>
      </c>
      <c r="H665">
        <v>399</v>
      </c>
      <c r="I665">
        <v>5</v>
      </c>
      <c r="J665">
        <v>1995</v>
      </c>
    </row>
    <row r="666" spans="1:10" x14ac:dyDescent="0.25">
      <c r="A666" s="3" t="s">
        <v>711</v>
      </c>
      <c r="B666" s="4">
        <v>43303</v>
      </c>
      <c r="C666">
        <v>1</v>
      </c>
      <c r="D666" t="s">
        <v>16</v>
      </c>
      <c r="E666" t="s">
        <v>17</v>
      </c>
      <c r="F666" t="s">
        <v>18</v>
      </c>
      <c r="G666" t="s">
        <v>41</v>
      </c>
      <c r="H666">
        <v>399</v>
      </c>
      <c r="I666">
        <v>8</v>
      </c>
      <c r="J666">
        <v>3192</v>
      </c>
    </row>
    <row r="667" spans="1:10" x14ac:dyDescent="0.25">
      <c r="A667" s="3" t="s">
        <v>712</v>
      </c>
      <c r="B667" s="4">
        <v>43303</v>
      </c>
      <c r="C667">
        <v>13</v>
      </c>
      <c r="D667" t="s">
        <v>33</v>
      </c>
      <c r="E667" t="s">
        <v>63</v>
      </c>
      <c r="F667" t="s">
        <v>13</v>
      </c>
      <c r="G667" t="s">
        <v>31</v>
      </c>
      <c r="H667">
        <v>69</v>
      </c>
      <c r="I667">
        <v>0</v>
      </c>
      <c r="J667">
        <v>0</v>
      </c>
    </row>
    <row r="668" spans="1:10" x14ac:dyDescent="0.25">
      <c r="A668" s="3" t="s">
        <v>713</v>
      </c>
      <c r="B668" s="4">
        <v>43304</v>
      </c>
      <c r="C668">
        <v>14</v>
      </c>
      <c r="D668" t="s">
        <v>38</v>
      </c>
      <c r="E668" t="s">
        <v>63</v>
      </c>
      <c r="F668" t="s">
        <v>13</v>
      </c>
      <c r="G668" t="s">
        <v>31</v>
      </c>
      <c r="H668">
        <v>69</v>
      </c>
      <c r="I668">
        <v>8</v>
      </c>
      <c r="J668">
        <v>552</v>
      </c>
    </row>
    <row r="669" spans="1:10" x14ac:dyDescent="0.25">
      <c r="A669" s="3" t="s">
        <v>714</v>
      </c>
      <c r="B669" s="4">
        <v>43305</v>
      </c>
      <c r="C669">
        <v>10</v>
      </c>
      <c r="D669" t="s">
        <v>58</v>
      </c>
      <c r="E669" t="s">
        <v>22</v>
      </c>
      <c r="F669" t="s">
        <v>23</v>
      </c>
      <c r="G669" t="s">
        <v>31</v>
      </c>
      <c r="H669">
        <v>69</v>
      </c>
      <c r="I669">
        <v>2</v>
      </c>
      <c r="J669">
        <v>138</v>
      </c>
    </row>
    <row r="670" spans="1:10" x14ac:dyDescent="0.25">
      <c r="A670" s="3" t="s">
        <v>715</v>
      </c>
      <c r="B670" s="4">
        <v>43305</v>
      </c>
      <c r="C670">
        <v>9</v>
      </c>
      <c r="D670" t="s">
        <v>21</v>
      </c>
      <c r="E670" t="s">
        <v>22</v>
      </c>
      <c r="F670" t="s">
        <v>23</v>
      </c>
      <c r="G670" t="s">
        <v>41</v>
      </c>
      <c r="H670">
        <v>399</v>
      </c>
      <c r="I670">
        <v>6</v>
      </c>
      <c r="J670">
        <v>2394</v>
      </c>
    </row>
    <row r="671" spans="1:10" x14ac:dyDescent="0.25">
      <c r="A671" s="3" t="s">
        <v>716</v>
      </c>
      <c r="B671" s="4">
        <v>43305</v>
      </c>
      <c r="C671">
        <v>2</v>
      </c>
      <c r="D671" t="s">
        <v>106</v>
      </c>
      <c r="E671" t="s">
        <v>17</v>
      </c>
      <c r="F671" t="s">
        <v>18</v>
      </c>
      <c r="G671" t="s">
        <v>14</v>
      </c>
      <c r="H671">
        <v>199</v>
      </c>
      <c r="I671">
        <v>1</v>
      </c>
      <c r="J671">
        <v>199</v>
      </c>
    </row>
    <row r="672" spans="1:10" x14ac:dyDescent="0.25">
      <c r="A672" s="3" t="s">
        <v>717</v>
      </c>
      <c r="B672" s="4">
        <v>43305</v>
      </c>
      <c r="C672">
        <v>13</v>
      </c>
      <c r="D672" t="s">
        <v>33</v>
      </c>
      <c r="E672" t="s">
        <v>12</v>
      </c>
      <c r="F672" t="s">
        <v>13</v>
      </c>
      <c r="G672" t="s">
        <v>41</v>
      </c>
      <c r="H672">
        <v>399</v>
      </c>
      <c r="I672">
        <v>1</v>
      </c>
      <c r="J672">
        <v>399</v>
      </c>
    </row>
    <row r="673" spans="1:10" x14ac:dyDescent="0.25">
      <c r="A673" s="3" t="s">
        <v>718</v>
      </c>
      <c r="B673" s="4">
        <v>43306</v>
      </c>
      <c r="C673">
        <v>12</v>
      </c>
      <c r="D673" t="s">
        <v>66</v>
      </c>
      <c r="E673" t="s">
        <v>12</v>
      </c>
      <c r="F673" t="s">
        <v>13</v>
      </c>
      <c r="G673" t="s">
        <v>24</v>
      </c>
      <c r="H673">
        <v>159</v>
      </c>
      <c r="I673">
        <v>7</v>
      </c>
      <c r="J673">
        <v>1113</v>
      </c>
    </row>
    <row r="674" spans="1:10" x14ac:dyDescent="0.25">
      <c r="A674" s="3" t="s">
        <v>719</v>
      </c>
      <c r="B674" s="4">
        <v>43306</v>
      </c>
      <c r="C674">
        <v>17</v>
      </c>
      <c r="D674" t="s">
        <v>35</v>
      </c>
      <c r="E674" t="s">
        <v>27</v>
      </c>
      <c r="F674" t="s">
        <v>28</v>
      </c>
      <c r="G674" t="s">
        <v>24</v>
      </c>
      <c r="H674">
        <v>159</v>
      </c>
      <c r="I674">
        <v>8</v>
      </c>
      <c r="J674">
        <v>1272</v>
      </c>
    </row>
    <row r="675" spans="1:10" x14ac:dyDescent="0.25">
      <c r="A675" s="3" t="s">
        <v>720</v>
      </c>
      <c r="B675" s="4">
        <v>43307</v>
      </c>
      <c r="C675">
        <v>18</v>
      </c>
      <c r="D675" t="s">
        <v>26</v>
      </c>
      <c r="E675" t="s">
        <v>36</v>
      </c>
      <c r="F675" t="s">
        <v>28</v>
      </c>
      <c r="G675" t="s">
        <v>19</v>
      </c>
      <c r="H675">
        <v>289</v>
      </c>
      <c r="I675">
        <v>8</v>
      </c>
      <c r="J675">
        <v>2312</v>
      </c>
    </row>
    <row r="676" spans="1:10" x14ac:dyDescent="0.25">
      <c r="A676" s="3" t="s">
        <v>721</v>
      </c>
      <c r="B676" s="4">
        <v>43307</v>
      </c>
      <c r="C676">
        <v>13</v>
      </c>
      <c r="D676" t="s">
        <v>33</v>
      </c>
      <c r="E676" t="s">
        <v>12</v>
      </c>
      <c r="F676" t="s">
        <v>13</v>
      </c>
      <c r="G676" t="s">
        <v>24</v>
      </c>
      <c r="H676">
        <v>159</v>
      </c>
      <c r="I676">
        <v>4</v>
      </c>
      <c r="J676">
        <v>636</v>
      </c>
    </row>
    <row r="677" spans="1:10" x14ac:dyDescent="0.25">
      <c r="A677" s="3" t="s">
        <v>722</v>
      </c>
      <c r="B677" s="4">
        <v>43307</v>
      </c>
      <c r="C677">
        <v>15</v>
      </c>
      <c r="D677" t="s">
        <v>118</v>
      </c>
      <c r="E677" t="s">
        <v>12</v>
      </c>
      <c r="F677" t="s">
        <v>13</v>
      </c>
      <c r="G677" t="s">
        <v>31</v>
      </c>
      <c r="H677">
        <v>69</v>
      </c>
      <c r="I677">
        <v>4</v>
      </c>
      <c r="J677">
        <v>276</v>
      </c>
    </row>
    <row r="678" spans="1:10" x14ac:dyDescent="0.25">
      <c r="A678" s="3" t="s">
        <v>723</v>
      </c>
      <c r="B678" s="4">
        <v>43307</v>
      </c>
      <c r="C678">
        <v>15</v>
      </c>
      <c r="D678" t="s">
        <v>118</v>
      </c>
      <c r="E678" t="s">
        <v>12</v>
      </c>
      <c r="F678" t="s">
        <v>13</v>
      </c>
      <c r="G678" t="s">
        <v>24</v>
      </c>
      <c r="H678">
        <v>159</v>
      </c>
      <c r="I678">
        <v>9</v>
      </c>
      <c r="J678">
        <v>1431</v>
      </c>
    </row>
    <row r="679" spans="1:10" x14ac:dyDescent="0.25">
      <c r="A679" s="3" t="s">
        <v>724</v>
      </c>
      <c r="B679" s="4">
        <v>43307</v>
      </c>
      <c r="C679">
        <v>18</v>
      </c>
      <c r="D679" t="s">
        <v>26</v>
      </c>
      <c r="E679" t="s">
        <v>36</v>
      </c>
      <c r="F679" t="s">
        <v>28</v>
      </c>
      <c r="G679" t="s">
        <v>31</v>
      </c>
      <c r="H679">
        <v>69</v>
      </c>
      <c r="I679">
        <v>6</v>
      </c>
      <c r="J679">
        <v>414</v>
      </c>
    </row>
    <row r="680" spans="1:10" x14ac:dyDescent="0.25">
      <c r="A680" s="3" t="s">
        <v>725</v>
      </c>
      <c r="B680" s="4">
        <v>43307</v>
      </c>
      <c r="C680">
        <v>7</v>
      </c>
      <c r="D680" t="s">
        <v>88</v>
      </c>
      <c r="E680" t="s">
        <v>22</v>
      </c>
      <c r="F680" t="s">
        <v>23</v>
      </c>
      <c r="G680" t="s">
        <v>24</v>
      </c>
      <c r="H680">
        <v>159</v>
      </c>
      <c r="I680">
        <v>6</v>
      </c>
      <c r="J680">
        <v>954</v>
      </c>
    </row>
    <row r="681" spans="1:10" x14ac:dyDescent="0.25">
      <c r="A681" s="3" t="s">
        <v>726</v>
      </c>
      <c r="B681" s="4">
        <v>43307</v>
      </c>
      <c r="C681">
        <v>13</v>
      </c>
      <c r="D681" t="s">
        <v>33</v>
      </c>
      <c r="E681" t="s">
        <v>12</v>
      </c>
      <c r="F681" t="s">
        <v>13</v>
      </c>
      <c r="G681" t="s">
        <v>31</v>
      </c>
      <c r="H681">
        <v>69</v>
      </c>
      <c r="I681">
        <v>3</v>
      </c>
      <c r="J681">
        <v>207</v>
      </c>
    </row>
    <row r="682" spans="1:10" x14ac:dyDescent="0.25">
      <c r="A682" s="3" t="s">
        <v>727</v>
      </c>
      <c r="B682" s="4">
        <v>43307</v>
      </c>
      <c r="C682">
        <v>3</v>
      </c>
      <c r="D682" t="s">
        <v>43</v>
      </c>
      <c r="E682" t="s">
        <v>68</v>
      </c>
      <c r="F682" t="s">
        <v>18</v>
      </c>
      <c r="G682" t="s">
        <v>31</v>
      </c>
      <c r="H682">
        <v>69</v>
      </c>
      <c r="I682">
        <v>4</v>
      </c>
      <c r="J682">
        <v>276</v>
      </c>
    </row>
    <row r="683" spans="1:10" x14ac:dyDescent="0.25">
      <c r="A683" s="3" t="s">
        <v>728</v>
      </c>
      <c r="B683" s="4">
        <v>43308</v>
      </c>
      <c r="C683">
        <v>18</v>
      </c>
      <c r="D683" t="s">
        <v>26</v>
      </c>
      <c r="E683" t="s">
        <v>27</v>
      </c>
      <c r="F683" t="s">
        <v>28</v>
      </c>
      <c r="G683" t="s">
        <v>19</v>
      </c>
      <c r="H683">
        <v>289</v>
      </c>
      <c r="I683">
        <v>3</v>
      </c>
      <c r="J683">
        <v>867</v>
      </c>
    </row>
    <row r="684" spans="1:10" x14ac:dyDescent="0.25">
      <c r="A684" s="3" t="s">
        <v>729</v>
      </c>
      <c r="B684" s="4">
        <v>43308</v>
      </c>
      <c r="C684">
        <v>16</v>
      </c>
      <c r="D684" t="s">
        <v>30</v>
      </c>
      <c r="E684" t="s">
        <v>36</v>
      </c>
      <c r="F684" t="s">
        <v>28</v>
      </c>
      <c r="G684" t="s">
        <v>19</v>
      </c>
      <c r="H684">
        <v>289</v>
      </c>
      <c r="I684">
        <v>6</v>
      </c>
      <c r="J684">
        <v>1734</v>
      </c>
    </row>
    <row r="685" spans="1:10" x14ac:dyDescent="0.25">
      <c r="A685" s="3" t="s">
        <v>730</v>
      </c>
      <c r="B685" s="4">
        <v>43308</v>
      </c>
      <c r="C685">
        <v>18</v>
      </c>
      <c r="D685" t="s">
        <v>26</v>
      </c>
      <c r="E685" t="s">
        <v>27</v>
      </c>
      <c r="F685" t="s">
        <v>28</v>
      </c>
      <c r="G685" t="s">
        <v>24</v>
      </c>
      <c r="H685">
        <v>159</v>
      </c>
      <c r="I685">
        <v>3</v>
      </c>
      <c r="J685">
        <v>477</v>
      </c>
    </row>
    <row r="686" spans="1:10" x14ac:dyDescent="0.25">
      <c r="A686" s="3" t="s">
        <v>731</v>
      </c>
      <c r="B686" s="4">
        <v>43308</v>
      </c>
      <c r="C686">
        <v>11</v>
      </c>
      <c r="D686" t="s">
        <v>11</v>
      </c>
      <c r="E686" t="s">
        <v>63</v>
      </c>
      <c r="F686" t="s">
        <v>13</v>
      </c>
      <c r="G686" t="s">
        <v>14</v>
      </c>
      <c r="H686">
        <v>199</v>
      </c>
      <c r="I686">
        <v>4</v>
      </c>
      <c r="J686">
        <v>796</v>
      </c>
    </row>
    <row r="687" spans="1:10" x14ac:dyDescent="0.25">
      <c r="A687" s="3" t="s">
        <v>732</v>
      </c>
      <c r="B687" s="4">
        <v>43308</v>
      </c>
      <c r="C687">
        <v>1</v>
      </c>
      <c r="D687" t="s">
        <v>16</v>
      </c>
      <c r="E687" t="s">
        <v>68</v>
      </c>
      <c r="F687" t="s">
        <v>18</v>
      </c>
      <c r="G687" t="s">
        <v>31</v>
      </c>
      <c r="H687">
        <v>69</v>
      </c>
      <c r="I687">
        <v>1</v>
      </c>
      <c r="J687">
        <v>69</v>
      </c>
    </row>
    <row r="688" spans="1:10" x14ac:dyDescent="0.25">
      <c r="A688" s="3" t="s">
        <v>733</v>
      </c>
      <c r="B688" s="4">
        <v>43308</v>
      </c>
      <c r="C688">
        <v>15</v>
      </c>
      <c r="D688" t="s">
        <v>118</v>
      </c>
      <c r="E688" t="s">
        <v>63</v>
      </c>
      <c r="F688" t="s">
        <v>13</v>
      </c>
      <c r="G688" t="s">
        <v>31</v>
      </c>
      <c r="H688">
        <v>69</v>
      </c>
      <c r="I688">
        <v>0</v>
      </c>
      <c r="J688">
        <v>0</v>
      </c>
    </row>
    <row r="689" spans="1:10" x14ac:dyDescent="0.25">
      <c r="A689" s="3" t="s">
        <v>734</v>
      </c>
      <c r="B689" s="4">
        <v>43308</v>
      </c>
      <c r="C689">
        <v>19</v>
      </c>
      <c r="D689" t="s">
        <v>56</v>
      </c>
      <c r="E689" t="s">
        <v>27</v>
      </c>
      <c r="F689" t="s">
        <v>28</v>
      </c>
      <c r="G689" t="s">
        <v>14</v>
      </c>
      <c r="H689">
        <v>199</v>
      </c>
      <c r="I689">
        <v>5</v>
      </c>
      <c r="J689">
        <v>995</v>
      </c>
    </row>
    <row r="690" spans="1:10" x14ac:dyDescent="0.25">
      <c r="A690" s="3" t="s">
        <v>735</v>
      </c>
      <c r="B690" s="4">
        <v>43308</v>
      </c>
      <c r="C690">
        <v>19</v>
      </c>
      <c r="D690" t="s">
        <v>56</v>
      </c>
      <c r="E690" t="s">
        <v>36</v>
      </c>
      <c r="F690" t="s">
        <v>28</v>
      </c>
      <c r="G690" t="s">
        <v>24</v>
      </c>
      <c r="H690">
        <v>159</v>
      </c>
      <c r="I690">
        <v>8</v>
      </c>
      <c r="J690">
        <v>1272</v>
      </c>
    </row>
    <row r="691" spans="1:10" x14ac:dyDescent="0.25">
      <c r="A691" s="3" t="s">
        <v>736</v>
      </c>
      <c r="B691" s="4">
        <v>43308</v>
      </c>
      <c r="C691">
        <v>5</v>
      </c>
      <c r="D691" t="s">
        <v>60</v>
      </c>
      <c r="E691" t="s">
        <v>17</v>
      </c>
      <c r="F691" t="s">
        <v>18</v>
      </c>
      <c r="G691" t="s">
        <v>41</v>
      </c>
      <c r="H691">
        <v>399</v>
      </c>
      <c r="I691">
        <v>5</v>
      </c>
      <c r="J691">
        <v>1995</v>
      </c>
    </row>
    <row r="692" spans="1:10" x14ac:dyDescent="0.25">
      <c r="A692" s="3" t="s">
        <v>737</v>
      </c>
      <c r="B692" s="4">
        <v>43308</v>
      </c>
      <c r="C692">
        <v>19</v>
      </c>
      <c r="D692" t="s">
        <v>56</v>
      </c>
      <c r="E692" t="s">
        <v>27</v>
      </c>
      <c r="F692" t="s">
        <v>28</v>
      </c>
      <c r="G692" t="s">
        <v>19</v>
      </c>
      <c r="H692">
        <v>289</v>
      </c>
      <c r="I692">
        <v>2</v>
      </c>
      <c r="J692">
        <v>578</v>
      </c>
    </row>
    <row r="693" spans="1:10" x14ac:dyDescent="0.25">
      <c r="A693" s="3" t="s">
        <v>738</v>
      </c>
      <c r="B693" s="4">
        <v>43308</v>
      </c>
      <c r="C693">
        <v>7</v>
      </c>
      <c r="D693" t="s">
        <v>88</v>
      </c>
      <c r="E693" t="s">
        <v>46</v>
      </c>
      <c r="F693" t="s">
        <v>23</v>
      </c>
      <c r="G693" t="s">
        <v>19</v>
      </c>
      <c r="H693">
        <v>289</v>
      </c>
      <c r="I693">
        <v>4</v>
      </c>
      <c r="J693">
        <v>1156</v>
      </c>
    </row>
    <row r="694" spans="1:10" x14ac:dyDescent="0.25">
      <c r="A694" s="3" t="s">
        <v>739</v>
      </c>
      <c r="B694" s="4">
        <v>43308</v>
      </c>
      <c r="C694">
        <v>11</v>
      </c>
      <c r="D694" t="s">
        <v>11</v>
      </c>
      <c r="E694" t="s">
        <v>12</v>
      </c>
      <c r="F694" t="s">
        <v>13</v>
      </c>
      <c r="G694" t="s">
        <v>14</v>
      </c>
      <c r="H694">
        <v>199</v>
      </c>
      <c r="I694">
        <v>5</v>
      </c>
      <c r="J694">
        <v>995</v>
      </c>
    </row>
    <row r="695" spans="1:10" x14ac:dyDescent="0.25">
      <c r="A695" s="3" t="s">
        <v>740</v>
      </c>
      <c r="B695" s="4">
        <v>43308</v>
      </c>
      <c r="C695">
        <v>8</v>
      </c>
      <c r="D695" t="s">
        <v>45</v>
      </c>
      <c r="E695" t="s">
        <v>46</v>
      </c>
      <c r="F695" t="s">
        <v>23</v>
      </c>
      <c r="G695" t="s">
        <v>24</v>
      </c>
      <c r="H695">
        <v>159</v>
      </c>
      <c r="I695">
        <v>8</v>
      </c>
      <c r="J695">
        <v>1272</v>
      </c>
    </row>
    <row r="696" spans="1:10" x14ac:dyDescent="0.25">
      <c r="A696" s="3" t="s">
        <v>741</v>
      </c>
      <c r="B696" s="4">
        <v>43309</v>
      </c>
      <c r="C696">
        <v>12</v>
      </c>
      <c r="D696" t="s">
        <v>66</v>
      </c>
      <c r="E696" t="s">
        <v>63</v>
      </c>
      <c r="F696" t="s">
        <v>13</v>
      </c>
      <c r="G696" t="s">
        <v>19</v>
      </c>
      <c r="H696">
        <v>289</v>
      </c>
      <c r="I696">
        <v>7</v>
      </c>
      <c r="J696">
        <v>2023</v>
      </c>
    </row>
    <row r="697" spans="1:10" x14ac:dyDescent="0.25">
      <c r="A697" s="3" t="s">
        <v>742</v>
      </c>
      <c r="B697" s="4">
        <v>43310</v>
      </c>
      <c r="C697">
        <v>3</v>
      </c>
      <c r="D697" t="s">
        <v>43</v>
      </c>
      <c r="E697" t="s">
        <v>68</v>
      </c>
      <c r="F697" t="s">
        <v>18</v>
      </c>
      <c r="G697" t="s">
        <v>14</v>
      </c>
      <c r="H697">
        <v>199</v>
      </c>
      <c r="I697">
        <v>8</v>
      </c>
      <c r="J697">
        <v>1592</v>
      </c>
    </row>
    <row r="698" spans="1:10" x14ac:dyDescent="0.25">
      <c r="A698" s="3" t="s">
        <v>743</v>
      </c>
      <c r="B698" s="4">
        <v>43310</v>
      </c>
      <c r="C698">
        <v>5</v>
      </c>
      <c r="D698" t="s">
        <v>60</v>
      </c>
      <c r="E698" t="s">
        <v>68</v>
      </c>
      <c r="F698" t="s">
        <v>18</v>
      </c>
      <c r="G698" t="s">
        <v>24</v>
      </c>
      <c r="H698">
        <v>159</v>
      </c>
      <c r="I698">
        <v>1</v>
      </c>
      <c r="J698">
        <v>159</v>
      </c>
    </row>
    <row r="699" spans="1:10" x14ac:dyDescent="0.25">
      <c r="A699" s="3" t="s">
        <v>744</v>
      </c>
      <c r="B699" s="4">
        <v>43311</v>
      </c>
      <c r="C699">
        <v>8</v>
      </c>
      <c r="D699" t="s">
        <v>45</v>
      </c>
      <c r="E699" t="s">
        <v>46</v>
      </c>
      <c r="F699" t="s">
        <v>23</v>
      </c>
      <c r="G699" t="s">
        <v>19</v>
      </c>
      <c r="H699">
        <v>289</v>
      </c>
      <c r="I699">
        <v>9</v>
      </c>
      <c r="J699">
        <v>2601</v>
      </c>
    </row>
    <row r="700" spans="1:10" x14ac:dyDescent="0.25">
      <c r="A700" s="3" t="s">
        <v>745</v>
      </c>
      <c r="B700" s="4">
        <v>43312</v>
      </c>
      <c r="C700">
        <v>5</v>
      </c>
      <c r="D700" t="s">
        <v>60</v>
      </c>
      <c r="E700" t="s">
        <v>68</v>
      </c>
      <c r="F700" t="s">
        <v>18</v>
      </c>
      <c r="G700" t="s">
        <v>14</v>
      </c>
      <c r="H700">
        <v>199</v>
      </c>
      <c r="I700">
        <v>3</v>
      </c>
      <c r="J700">
        <v>597</v>
      </c>
    </row>
    <row r="701" spans="1:10" x14ac:dyDescent="0.25">
      <c r="A701" s="3" t="s">
        <v>746</v>
      </c>
      <c r="B701" s="4">
        <v>43313</v>
      </c>
      <c r="C701">
        <v>20</v>
      </c>
      <c r="D701" t="s">
        <v>40</v>
      </c>
      <c r="E701" t="s">
        <v>36</v>
      </c>
      <c r="F701" t="s">
        <v>28</v>
      </c>
      <c r="G701" t="s">
        <v>19</v>
      </c>
      <c r="H701">
        <v>289</v>
      </c>
      <c r="I701">
        <v>0</v>
      </c>
      <c r="J701">
        <v>0</v>
      </c>
    </row>
    <row r="702" spans="1:10" x14ac:dyDescent="0.25">
      <c r="A702" s="3" t="s">
        <v>747</v>
      </c>
      <c r="B702" s="4">
        <v>43314</v>
      </c>
      <c r="C702">
        <v>15</v>
      </c>
      <c r="D702" t="s">
        <v>118</v>
      </c>
      <c r="E702" t="s">
        <v>12</v>
      </c>
      <c r="F702" t="s">
        <v>13</v>
      </c>
      <c r="G702" t="s">
        <v>19</v>
      </c>
      <c r="H702">
        <v>289</v>
      </c>
      <c r="I702">
        <v>2</v>
      </c>
      <c r="J702">
        <v>578</v>
      </c>
    </row>
    <row r="703" spans="1:10" x14ac:dyDescent="0.25">
      <c r="A703" s="3" t="s">
        <v>748</v>
      </c>
      <c r="B703" s="4">
        <v>43315</v>
      </c>
      <c r="C703">
        <v>6</v>
      </c>
      <c r="D703" t="s">
        <v>48</v>
      </c>
      <c r="E703" t="s">
        <v>46</v>
      </c>
      <c r="F703" t="s">
        <v>23</v>
      </c>
      <c r="G703" t="s">
        <v>14</v>
      </c>
      <c r="H703">
        <v>199</v>
      </c>
      <c r="I703">
        <v>3</v>
      </c>
      <c r="J703">
        <v>597</v>
      </c>
    </row>
    <row r="704" spans="1:10" x14ac:dyDescent="0.25">
      <c r="A704" s="3" t="s">
        <v>749</v>
      </c>
      <c r="B704" s="4">
        <v>43315</v>
      </c>
      <c r="C704">
        <v>19</v>
      </c>
      <c r="D704" t="s">
        <v>56</v>
      </c>
      <c r="E704" t="s">
        <v>36</v>
      </c>
      <c r="F704" t="s">
        <v>28</v>
      </c>
      <c r="G704" t="s">
        <v>19</v>
      </c>
      <c r="H704">
        <v>289</v>
      </c>
      <c r="I704">
        <v>9</v>
      </c>
      <c r="J704">
        <v>2601</v>
      </c>
    </row>
    <row r="705" spans="1:10" x14ac:dyDescent="0.25">
      <c r="A705" s="3" t="s">
        <v>750</v>
      </c>
      <c r="B705" s="4">
        <v>43315</v>
      </c>
      <c r="C705">
        <v>15</v>
      </c>
      <c r="D705" t="s">
        <v>118</v>
      </c>
      <c r="E705" t="s">
        <v>12</v>
      </c>
      <c r="F705" t="s">
        <v>13</v>
      </c>
      <c r="G705" t="s">
        <v>19</v>
      </c>
      <c r="H705">
        <v>289</v>
      </c>
      <c r="I705">
        <v>6</v>
      </c>
      <c r="J705">
        <v>1734</v>
      </c>
    </row>
    <row r="706" spans="1:10" x14ac:dyDescent="0.25">
      <c r="A706" s="3" t="s">
        <v>751</v>
      </c>
      <c r="B706" s="4">
        <v>43315</v>
      </c>
      <c r="C706">
        <v>14</v>
      </c>
      <c r="D706" t="s">
        <v>38</v>
      </c>
      <c r="E706" t="s">
        <v>12</v>
      </c>
      <c r="F706" t="s">
        <v>13</v>
      </c>
      <c r="G706" t="s">
        <v>19</v>
      </c>
      <c r="H706">
        <v>289</v>
      </c>
      <c r="I706">
        <v>0</v>
      </c>
      <c r="J706">
        <v>0</v>
      </c>
    </row>
    <row r="707" spans="1:10" x14ac:dyDescent="0.25">
      <c r="A707" s="3" t="s">
        <v>752</v>
      </c>
      <c r="B707" s="4">
        <v>43315</v>
      </c>
      <c r="C707">
        <v>7</v>
      </c>
      <c r="D707" t="s">
        <v>88</v>
      </c>
      <c r="E707" t="s">
        <v>46</v>
      </c>
      <c r="F707" t="s">
        <v>23</v>
      </c>
      <c r="G707" t="s">
        <v>24</v>
      </c>
      <c r="H707">
        <v>159</v>
      </c>
      <c r="I707">
        <v>2</v>
      </c>
      <c r="J707">
        <v>318</v>
      </c>
    </row>
    <row r="708" spans="1:10" x14ac:dyDescent="0.25">
      <c r="A708" s="3" t="s">
        <v>753</v>
      </c>
      <c r="B708" s="4">
        <v>43315</v>
      </c>
      <c r="C708">
        <v>10</v>
      </c>
      <c r="D708" t="s">
        <v>58</v>
      </c>
      <c r="E708" t="s">
        <v>46</v>
      </c>
      <c r="F708" t="s">
        <v>23</v>
      </c>
      <c r="G708" t="s">
        <v>14</v>
      </c>
      <c r="H708">
        <v>199</v>
      </c>
      <c r="I708">
        <v>1</v>
      </c>
      <c r="J708">
        <v>199</v>
      </c>
    </row>
    <row r="709" spans="1:10" x14ac:dyDescent="0.25">
      <c r="A709" s="3" t="s">
        <v>754</v>
      </c>
      <c r="B709" s="4">
        <v>43315</v>
      </c>
      <c r="C709">
        <v>1</v>
      </c>
      <c r="D709" t="s">
        <v>16</v>
      </c>
      <c r="E709" t="s">
        <v>17</v>
      </c>
      <c r="F709" t="s">
        <v>18</v>
      </c>
      <c r="G709" t="s">
        <v>19</v>
      </c>
      <c r="H709">
        <v>289</v>
      </c>
      <c r="I709">
        <v>4</v>
      </c>
      <c r="J709">
        <v>1156</v>
      </c>
    </row>
    <row r="710" spans="1:10" x14ac:dyDescent="0.25">
      <c r="A710" s="3" t="s">
        <v>755</v>
      </c>
      <c r="B710" s="4">
        <v>43315</v>
      </c>
      <c r="C710">
        <v>1</v>
      </c>
      <c r="D710" t="s">
        <v>16</v>
      </c>
      <c r="E710" t="s">
        <v>17</v>
      </c>
      <c r="F710" t="s">
        <v>18</v>
      </c>
      <c r="G710" t="s">
        <v>24</v>
      </c>
      <c r="H710">
        <v>159</v>
      </c>
      <c r="I710">
        <v>9</v>
      </c>
      <c r="J710">
        <v>1431</v>
      </c>
    </row>
    <row r="711" spans="1:10" x14ac:dyDescent="0.25">
      <c r="A711" s="3" t="s">
        <v>756</v>
      </c>
      <c r="B711" s="4">
        <v>43315</v>
      </c>
      <c r="C711">
        <v>13</v>
      </c>
      <c r="D711" t="s">
        <v>33</v>
      </c>
      <c r="E711" t="s">
        <v>12</v>
      </c>
      <c r="F711" t="s">
        <v>13</v>
      </c>
      <c r="G711" t="s">
        <v>19</v>
      </c>
      <c r="H711">
        <v>289</v>
      </c>
      <c r="I711">
        <v>8</v>
      </c>
      <c r="J711">
        <v>2312</v>
      </c>
    </row>
    <row r="712" spans="1:10" x14ac:dyDescent="0.25">
      <c r="A712" s="3" t="s">
        <v>757</v>
      </c>
      <c r="B712" s="4">
        <v>43315</v>
      </c>
      <c r="C712">
        <v>19</v>
      </c>
      <c r="D712" t="s">
        <v>56</v>
      </c>
      <c r="E712" t="s">
        <v>27</v>
      </c>
      <c r="F712" t="s">
        <v>28</v>
      </c>
      <c r="G712" t="s">
        <v>14</v>
      </c>
      <c r="H712">
        <v>199</v>
      </c>
      <c r="I712">
        <v>1</v>
      </c>
      <c r="J712">
        <v>199</v>
      </c>
    </row>
    <row r="713" spans="1:10" x14ac:dyDescent="0.25">
      <c r="A713" s="3" t="s">
        <v>758</v>
      </c>
      <c r="B713" s="4">
        <v>43316</v>
      </c>
      <c r="C713">
        <v>12</v>
      </c>
      <c r="D713" t="s">
        <v>66</v>
      </c>
      <c r="E713" t="s">
        <v>12</v>
      </c>
      <c r="F713" t="s">
        <v>13</v>
      </c>
      <c r="G713" t="s">
        <v>24</v>
      </c>
      <c r="H713">
        <v>159</v>
      </c>
      <c r="I713">
        <v>0</v>
      </c>
      <c r="J713">
        <v>0</v>
      </c>
    </row>
    <row r="714" spans="1:10" x14ac:dyDescent="0.25">
      <c r="A714" s="3" t="s">
        <v>759</v>
      </c>
      <c r="B714" s="4">
        <v>43316</v>
      </c>
      <c r="C714">
        <v>19</v>
      </c>
      <c r="D714" t="s">
        <v>56</v>
      </c>
      <c r="E714" t="s">
        <v>27</v>
      </c>
      <c r="F714" t="s">
        <v>28</v>
      </c>
      <c r="G714" t="s">
        <v>24</v>
      </c>
      <c r="H714">
        <v>159</v>
      </c>
      <c r="I714">
        <v>8</v>
      </c>
      <c r="J714">
        <v>1272</v>
      </c>
    </row>
    <row r="715" spans="1:10" x14ac:dyDescent="0.25">
      <c r="A715" s="3" t="s">
        <v>760</v>
      </c>
      <c r="B715" s="4">
        <v>43317</v>
      </c>
      <c r="C715">
        <v>4</v>
      </c>
      <c r="D715" t="s">
        <v>51</v>
      </c>
      <c r="E715" t="s">
        <v>17</v>
      </c>
      <c r="F715" t="s">
        <v>18</v>
      </c>
      <c r="G715" t="s">
        <v>19</v>
      </c>
      <c r="H715">
        <v>289</v>
      </c>
      <c r="I715">
        <v>6</v>
      </c>
      <c r="J715">
        <v>1734</v>
      </c>
    </row>
    <row r="716" spans="1:10" x14ac:dyDescent="0.25">
      <c r="A716" s="3" t="s">
        <v>761</v>
      </c>
      <c r="B716" s="4">
        <v>43317</v>
      </c>
      <c r="C716">
        <v>13</v>
      </c>
      <c r="D716" t="s">
        <v>33</v>
      </c>
      <c r="E716" t="s">
        <v>63</v>
      </c>
      <c r="F716" t="s">
        <v>13</v>
      </c>
      <c r="G716" t="s">
        <v>24</v>
      </c>
      <c r="H716">
        <v>159</v>
      </c>
      <c r="I716">
        <v>5</v>
      </c>
      <c r="J716">
        <v>795</v>
      </c>
    </row>
    <row r="717" spans="1:10" x14ac:dyDescent="0.25">
      <c r="A717" s="3" t="s">
        <v>762</v>
      </c>
      <c r="B717" s="4">
        <v>43317</v>
      </c>
      <c r="C717">
        <v>4</v>
      </c>
      <c r="D717" t="s">
        <v>51</v>
      </c>
      <c r="E717" t="s">
        <v>17</v>
      </c>
      <c r="F717" t="s">
        <v>18</v>
      </c>
      <c r="G717" t="s">
        <v>31</v>
      </c>
      <c r="H717">
        <v>69</v>
      </c>
      <c r="I717">
        <v>8</v>
      </c>
      <c r="J717">
        <v>552</v>
      </c>
    </row>
    <row r="718" spans="1:10" x14ac:dyDescent="0.25">
      <c r="A718" s="3" t="s">
        <v>763</v>
      </c>
      <c r="B718" s="4">
        <v>43317</v>
      </c>
      <c r="C718">
        <v>12</v>
      </c>
      <c r="D718" t="s">
        <v>66</v>
      </c>
      <c r="E718" t="s">
        <v>12</v>
      </c>
      <c r="F718" t="s">
        <v>13</v>
      </c>
      <c r="G718" t="s">
        <v>14</v>
      </c>
      <c r="H718">
        <v>199</v>
      </c>
      <c r="I718">
        <v>2</v>
      </c>
      <c r="J718">
        <v>398</v>
      </c>
    </row>
    <row r="719" spans="1:10" x14ac:dyDescent="0.25">
      <c r="A719" s="3" t="s">
        <v>764</v>
      </c>
      <c r="B719" s="4">
        <v>43318</v>
      </c>
      <c r="C719">
        <v>13</v>
      </c>
      <c r="D719" t="s">
        <v>33</v>
      </c>
      <c r="E719" t="s">
        <v>63</v>
      </c>
      <c r="F719" t="s">
        <v>13</v>
      </c>
      <c r="G719" t="s">
        <v>24</v>
      </c>
      <c r="H719">
        <v>159</v>
      </c>
      <c r="I719">
        <v>3</v>
      </c>
      <c r="J719">
        <v>477</v>
      </c>
    </row>
    <row r="720" spans="1:10" x14ac:dyDescent="0.25">
      <c r="A720" s="3" t="s">
        <v>765</v>
      </c>
      <c r="B720" s="4">
        <v>43318</v>
      </c>
      <c r="C720">
        <v>2</v>
      </c>
      <c r="D720" t="s">
        <v>106</v>
      </c>
      <c r="E720" t="s">
        <v>68</v>
      </c>
      <c r="F720" t="s">
        <v>18</v>
      </c>
      <c r="G720" t="s">
        <v>24</v>
      </c>
      <c r="H720">
        <v>159</v>
      </c>
      <c r="I720">
        <v>4</v>
      </c>
      <c r="J720">
        <v>636</v>
      </c>
    </row>
    <row r="721" spans="1:10" x14ac:dyDescent="0.25">
      <c r="A721" s="3" t="s">
        <v>766</v>
      </c>
      <c r="B721" s="4">
        <v>43319</v>
      </c>
      <c r="C721">
        <v>9</v>
      </c>
      <c r="D721" t="s">
        <v>21</v>
      </c>
      <c r="E721" t="s">
        <v>46</v>
      </c>
      <c r="F721" t="s">
        <v>23</v>
      </c>
      <c r="G721" t="s">
        <v>19</v>
      </c>
      <c r="H721">
        <v>289</v>
      </c>
      <c r="I721">
        <v>9</v>
      </c>
      <c r="J721">
        <v>2601</v>
      </c>
    </row>
    <row r="722" spans="1:10" x14ac:dyDescent="0.25">
      <c r="A722" s="3" t="s">
        <v>767</v>
      </c>
      <c r="B722" s="4">
        <v>43319</v>
      </c>
      <c r="C722">
        <v>7</v>
      </c>
      <c r="D722" t="s">
        <v>88</v>
      </c>
      <c r="E722" t="s">
        <v>46</v>
      </c>
      <c r="F722" t="s">
        <v>23</v>
      </c>
      <c r="G722" t="s">
        <v>24</v>
      </c>
      <c r="H722">
        <v>159</v>
      </c>
      <c r="I722">
        <v>5</v>
      </c>
      <c r="J722">
        <v>795</v>
      </c>
    </row>
    <row r="723" spans="1:10" x14ac:dyDescent="0.25">
      <c r="A723" s="3" t="s">
        <v>768</v>
      </c>
      <c r="B723" s="4">
        <v>43319</v>
      </c>
      <c r="C723">
        <v>11</v>
      </c>
      <c r="D723" t="s">
        <v>11</v>
      </c>
      <c r="E723" t="s">
        <v>63</v>
      </c>
      <c r="F723" t="s">
        <v>13</v>
      </c>
      <c r="G723" t="s">
        <v>24</v>
      </c>
      <c r="H723">
        <v>159</v>
      </c>
      <c r="I723">
        <v>4</v>
      </c>
      <c r="J723">
        <v>636</v>
      </c>
    </row>
    <row r="724" spans="1:10" x14ac:dyDescent="0.25">
      <c r="A724" s="3" t="s">
        <v>769</v>
      </c>
      <c r="B724" s="4">
        <v>43320</v>
      </c>
      <c r="C724">
        <v>8</v>
      </c>
      <c r="D724" t="s">
        <v>45</v>
      </c>
      <c r="E724" t="s">
        <v>46</v>
      </c>
      <c r="F724" t="s">
        <v>23</v>
      </c>
      <c r="G724" t="s">
        <v>41</v>
      </c>
      <c r="H724">
        <v>399</v>
      </c>
      <c r="I724">
        <v>2</v>
      </c>
      <c r="J724">
        <v>798</v>
      </c>
    </row>
    <row r="725" spans="1:10" x14ac:dyDescent="0.25">
      <c r="A725" s="3" t="s">
        <v>770</v>
      </c>
      <c r="B725" s="4">
        <v>43320</v>
      </c>
      <c r="C725">
        <v>7</v>
      </c>
      <c r="D725" t="s">
        <v>88</v>
      </c>
      <c r="E725" t="s">
        <v>46</v>
      </c>
      <c r="F725" t="s">
        <v>23</v>
      </c>
      <c r="G725" t="s">
        <v>19</v>
      </c>
      <c r="H725">
        <v>289</v>
      </c>
      <c r="I725">
        <v>5</v>
      </c>
      <c r="J725">
        <v>1445</v>
      </c>
    </row>
    <row r="726" spans="1:10" x14ac:dyDescent="0.25">
      <c r="A726" s="3" t="s">
        <v>771</v>
      </c>
      <c r="B726" s="4">
        <v>43320</v>
      </c>
      <c r="C726">
        <v>8</v>
      </c>
      <c r="D726" t="s">
        <v>45</v>
      </c>
      <c r="E726" t="s">
        <v>22</v>
      </c>
      <c r="F726" t="s">
        <v>23</v>
      </c>
      <c r="G726" t="s">
        <v>19</v>
      </c>
      <c r="H726">
        <v>289</v>
      </c>
      <c r="I726">
        <v>2</v>
      </c>
      <c r="J726">
        <v>578</v>
      </c>
    </row>
    <row r="727" spans="1:10" x14ac:dyDescent="0.25">
      <c r="A727" s="3" t="s">
        <v>772</v>
      </c>
      <c r="B727" s="4">
        <v>43320</v>
      </c>
      <c r="C727">
        <v>8</v>
      </c>
      <c r="D727" t="s">
        <v>45</v>
      </c>
      <c r="E727" t="s">
        <v>46</v>
      </c>
      <c r="F727" t="s">
        <v>23</v>
      </c>
      <c r="G727" t="s">
        <v>19</v>
      </c>
      <c r="H727">
        <v>289</v>
      </c>
      <c r="I727">
        <v>1</v>
      </c>
      <c r="J727">
        <v>289</v>
      </c>
    </row>
    <row r="728" spans="1:10" x14ac:dyDescent="0.25">
      <c r="A728" s="3" t="s">
        <v>773</v>
      </c>
      <c r="B728" s="4">
        <v>43320</v>
      </c>
      <c r="C728">
        <v>17</v>
      </c>
      <c r="D728" t="s">
        <v>35</v>
      </c>
      <c r="E728" t="s">
        <v>36</v>
      </c>
      <c r="F728" t="s">
        <v>28</v>
      </c>
      <c r="G728" t="s">
        <v>31</v>
      </c>
      <c r="H728">
        <v>69</v>
      </c>
      <c r="I728">
        <v>3</v>
      </c>
      <c r="J728">
        <v>207</v>
      </c>
    </row>
    <row r="729" spans="1:10" x14ac:dyDescent="0.25">
      <c r="A729" s="3" t="s">
        <v>774</v>
      </c>
      <c r="B729" s="4">
        <v>43321</v>
      </c>
      <c r="C729">
        <v>10</v>
      </c>
      <c r="D729" t="s">
        <v>58</v>
      </c>
      <c r="E729" t="s">
        <v>22</v>
      </c>
      <c r="F729" t="s">
        <v>23</v>
      </c>
      <c r="G729" t="s">
        <v>19</v>
      </c>
      <c r="H729">
        <v>289</v>
      </c>
      <c r="I729">
        <v>7</v>
      </c>
      <c r="J729">
        <v>2023</v>
      </c>
    </row>
    <row r="730" spans="1:10" x14ac:dyDescent="0.25">
      <c r="A730" s="3" t="s">
        <v>775</v>
      </c>
      <c r="B730" s="4">
        <v>43321</v>
      </c>
      <c r="C730">
        <v>6</v>
      </c>
      <c r="D730" t="s">
        <v>48</v>
      </c>
      <c r="E730" t="s">
        <v>46</v>
      </c>
      <c r="F730" t="s">
        <v>23</v>
      </c>
      <c r="G730" t="s">
        <v>14</v>
      </c>
      <c r="H730">
        <v>199</v>
      </c>
      <c r="I730">
        <v>7</v>
      </c>
      <c r="J730">
        <v>1393</v>
      </c>
    </row>
    <row r="731" spans="1:10" x14ac:dyDescent="0.25">
      <c r="A731" s="3" t="s">
        <v>776</v>
      </c>
      <c r="B731" s="4">
        <v>43322</v>
      </c>
      <c r="C731">
        <v>18</v>
      </c>
      <c r="D731" t="s">
        <v>26</v>
      </c>
      <c r="E731" t="s">
        <v>36</v>
      </c>
      <c r="F731" t="s">
        <v>28</v>
      </c>
      <c r="G731" t="s">
        <v>41</v>
      </c>
      <c r="H731">
        <v>399</v>
      </c>
      <c r="I731">
        <v>4</v>
      </c>
      <c r="J731">
        <v>1596</v>
      </c>
    </row>
    <row r="732" spans="1:10" x14ac:dyDescent="0.25">
      <c r="A732" s="3" t="s">
        <v>777</v>
      </c>
      <c r="B732" s="4">
        <v>43322</v>
      </c>
      <c r="C732">
        <v>13</v>
      </c>
      <c r="D732" t="s">
        <v>33</v>
      </c>
      <c r="E732" t="s">
        <v>12</v>
      </c>
      <c r="F732" t="s">
        <v>13</v>
      </c>
      <c r="G732" t="s">
        <v>41</v>
      </c>
      <c r="H732">
        <v>399</v>
      </c>
      <c r="I732">
        <v>4</v>
      </c>
      <c r="J732">
        <v>1596</v>
      </c>
    </row>
    <row r="733" spans="1:10" x14ac:dyDescent="0.25">
      <c r="A733" s="3" t="s">
        <v>778</v>
      </c>
      <c r="B733" s="4">
        <v>43322</v>
      </c>
      <c r="C733">
        <v>1</v>
      </c>
      <c r="D733" t="s">
        <v>16</v>
      </c>
      <c r="E733" t="s">
        <v>68</v>
      </c>
      <c r="F733" t="s">
        <v>18</v>
      </c>
      <c r="G733" t="s">
        <v>19</v>
      </c>
      <c r="H733">
        <v>289</v>
      </c>
      <c r="I733">
        <v>6</v>
      </c>
      <c r="J733">
        <v>1734</v>
      </c>
    </row>
    <row r="734" spans="1:10" x14ac:dyDescent="0.25">
      <c r="A734" s="3" t="s">
        <v>779</v>
      </c>
      <c r="B734" s="4">
        <v>43322</v>
      </c>
      <c r="C734">
        <v>17</v>
      </c>
      <c r="D734" t="s">
        <v>35</v>
      </c>
      <c r="E734" t="s">
        <v>36</v>
      </c>
      <c r="F734" t="s">
        <v>28</v>
      </c>
      <c r="G734" t="s">
        <v>24</v>
      </c>
      <c r="H734">
        <v>159</v>
      </c>
      <c r="I734">
        <v>4</v>
      </c>
      <c r="J734">
        <v>636</v>
      </c>
    </row>
    <row r="735" spans="1:10" x14ac:dyDescent="0.25">
      <c r="A735" s="3" t="s">
        <v>780</v>
      </c>
      <c r="B735" s="4">
        <v>43322</v>
      </c>
      <c r="C735">
        <v>3</v>
      </c>
      <c r="D735" t="s">
        <v>43</v>
      </c>
      <c r="E735" t="s">
        <v>17</v>
      </c>
      <c r="F735" t="s">
        <v>18</v>
      </c>
      <c r="G735" t="s">
        <v>19</v>
      </c>
      <c r="H735">
        <v>289</v>
      </c>
      <c r="I735">
        <v>2</v>
      </c>
      <c r="J735">
        <v>578</v>
      </c>
    </row>
    <row r="736" spans="1:10" x14ac:dyDescent="0.25">
      <c r="A736" s="3" t="s">
        <v>781</v>
      </c>
      <c r="B736" s="4">
        <v>43323</v>
      </c>
      <c r="C736">
        <v>3</v>
      </c>
      <c r="D736" t="s">
        <v>43</v>
      </c>
      <c r="E736" t="s">
        <v>68</v>
      </c>
      <c r="F736" t="s">
        <v>18</v>
      </c>
      <c r="G736" t="s">
        <v>41</v>
      </c>
      <c r="H736">
        <v>399</v>
      </c>
      <c r="I736">
        <v>0</v>
      </c>
      <c r="J736">
        <v>0</v>
      </c>
    </row>
    <row r="737" spans="1:10" x14ac:dyDescent="0.25">
      <c r="A737" s="3" t="s">
        <v>782</v>
      </c>
      <c r="B737" s="4">
        <v>43323</v>
      </c>
      <c r="C737">
        <v>14</v>
      </c>
      <c r="D737" t="s">
        <v>38</v>
      </c>
      <c r="E737" t="s">
        <v>12</v>
      </c>
      <c r="F737" t="s">
        <v>13</v>
      </c>
      <c r="G737" t="s">
        <v>24</v>
      </c>
      <c r="H737">
        <v>159</v>
      </c>
      <c r="I737">
        <v>6</v>
      </c>
      <c r="J737">
        <v>954</v>
      </c>
    </row>
    <row r="738" spans="1:10" x14ac:dyDescent="0.25">
      <c r="A738" s="3" t="s">
        <v>783</v>
      </c>
      <c r="B738" s="4">
        <v>43323</v>
      </c>
      <c r="C738">
        <v>12</v>
      </c>
      <c r="D738" t="s">
        <v>66</v>
      </c>
      <c r="E738" t="s">
        <v>63</v>
      </c>
      <c r="F738" t="s">
        <v>13</v>
      </c>
      <c r="G738" t="s">
        <v>24</v>
      </c>
      <c r="H738">
        <v>159</v>
      </c>
      <c r="I738">
        <v>5</v>
      </c>
      <c r="J738">
        <v>795</v>
      </c>
    </row>
    <row r="739" spans="1:10" x14ac:dyDescent="0.25">
      <c r="A739" s="3" t="s">
        <v>784</v>
      </c>
      <c r="B739" s="4">
        <v>43324</v>
      </c>
      <c r="C739">
        <v>8</v>
      </c>
      <c r="D739" t="s">
        <v>45</v>
      </c>
      <c r="E739" t="s">
        <v>22</v>
      </c>
      <c r="F739" t="s">
        <v>23</v>
      </c>
      <c r="G739" t="s">
        <v>41</v>
      </c>
      <c r="H739">
        <v>399</v>
      </c>
      <c r="I739">
        <v>7</v>
      </c>
      <c r="J739">
        <v>2793</v>
      </c>
    </row>
    <row r="740" spans="1:10" x14ac:dyDescent="0.25">
      <c r="A740" s="3" t="s">
        <v>785</v>
      </c>
      <c r="B740" s="4">
        <v>43325</v>
      </c>
      <c r="C740">
        <v>1</v>
      </c>
      <c r="D740" t="s">
        <v>16</v>
      </c>
      <c r="E740" t="s">
        <v>68</v>
      </c>
      <c r="F740" t="s">
        <v>18</v>
      </c>
      <c r="G740" t="s">
        <v>31</v>
      </c>
      <c r="H740">
        <v>69</v>
      </c>
      <c r="I740">
        <v>6</v>
      </c>
      <c r="J740">
        <v>414</v>
      </c>
    </row>
    <row r="741" spans="1:10" x14ac:dyDescent="0.25">
      <c r="A741" s="3" t="s">
        <v>786</v>
      </c>
      <c r="B741" s="4">
        <v>43325</v>
      </c>
      <c r="C741">
        <v>19</v>
      </c>
      <c r="D741" t="s">
        <v>56</v>
      </c>
      <c r="E741" t="s">
        <v>36</v>
      </c>
      <c r="F741" t="s">
        <v>28</v>
      </c>
      <c r="G741" t="s">
        <v>14</v>
      </c>
      <c r="H741">
        <v>199</v>
      </c>
      <c r="I741">
        <v>4</v>
      </c>
      <c r="J741">
        <v>796</v>
      </c>
    </row>
    <row r="742" spans="1:10" x14ac:dyDescent="0.25">
      <c r="A742" s="3" t="s">
        <v>787</v>
      </c>
      <c r="B742" s="4">
        <v>43326</v>
      </c>
      <c r="C742">
        <v>1</v>
      </c>
      <c r="D742" t="s">
        <v>16</v>
      </c>
      <c r="E742" t="s">
        <v>68</v>
      </c>
      <c r="F742" t="s">
        <v>18</v>
      </c>
      <c r="G742" t="s">
        <v>19</v>
      </c>
      <c r="H742">
        <v>289</v>
      </c>
      <c r="I742">
        <v>7</v>
      </c>
      <c r="J742">
        <v>2023</v>
      </c>
    </row>
    <row r="743" spans="1:10" x14ac:dyDescent="0.25">
      <c r="A743" s="3" t="s">
        <v>788</v>
      </c>
      <c r="B743" s="4">
        <v>43326</v>
      </c>
      <c r="C743">
        <v>18</v>
      </c>
      <c r="D743" t="s">
        <v>26</v>
      </c>
      <c r="E743" t="s">
        <v>36</v>
      </c>
      <c r="F743" t="s">
        <v>28</v>
      </c>
      <c r="G743" t="s">
        <v>19</v>
      </c>
      <c r="H743">
        <v>289</v>
      </c>
      <c r="I743">
        <v>0</v>
      </c>
      <c r="J743">
        <v>0</v>
      </c>
    </row>
    <row r="744" spans="1:10" x14ac:dyDescent="0.25">
      <c r="A744" s="3" t="s">
        <v>789</v>
      </c>
      <c r="B744" s="4">
        <v>43327</v>
      </c>
      <c r="C744">
        <v>19</v>
      </c>
      <c r="D744" t="s">
        <v>56</v>
      </c>
      <c r="E744" t="s">
        <v>27</v>
      </c>
      <c r="F744" t="s">
        <v>28</v>
      </c>
      <c r="G744" t="s">
        <v>31</v>
      </c>
      <c r="H744">
        <v>69</v>
      </c>
      <c r="I744">
        <v>9</v>
      </c>
      <c r="J744">
        <v>621</v>
      </c>
    </row>
    <row r="745" spans="1:10" x14ac:dyDescent="0.25">
      <c r="A745" s="3" t="s">
        <v>790</v>
      </c>
      <c r="B745" s="4">
        <v>43328</v>
      </c>
      <c r="C745">
        <v>12</v>
      </c>
      <c r="D745" t="s">
        <v>66</v>
      </c>
      <c r="E745" t="s">
        <v>63</v>
      </c>
      <c r="F745" t="s">
        <v>13</v>
      </c>
      <c r="G745" t="s">
        <v>31</v>
      </c>
      <c r="H745">
        <v>69</v>
      </c>
      <c r="I745">
        <v>5</v>
      </c>
      <c r="J745">
        <v>345</v>
      </c>
    </row>
    <row r="746" spans="1:10" x14ac:dyDescent="0.25">
      <c r="A746" s="3" t="s">
        <v>791</v>
      </c>
      <c r="B746" s="4">
        <v>43328</v>
      </c>
      <c r="C746">
        <v>8</v>
      </c>
      <c r="D746" t="s">
        <v>45</v>
      </c>
      <c r="E746" t="s">
        <v>22</v>
      </c>
      <c r="F746" t="s">
        <v>23</v>
      </c>
      <c r="G746" t="s">
        <v>41</v>
      </c>
      <c r="H746">
        <v>399</v>
      </c>
      <c r="I746">
        <v>0</v>
      </c>
      <c r="J746">
        <v>0</v>
      </c>
    </row>
    <row r="747" spans="1:10" x14ac:dyDescent="0.25">
      <c r="A747" s="3" t="s">
        <v>792</v>
      </c>
      <c r="B747" s="4">
        <v>43329</v>
      </c>
      <c r="C747">
        <v>2</v>
      </c>
      <c r="D747" t="s">
        <v>106</v>
      </c>
      <c r="E747" t="s">
        <v>68</v>
      </c>
      <c r="F747" t="s">
        <v>18</v>
      </c>
      <c r="G747" t="s">
        <v>24</v>
      </c>
      <c r="H747">
        <v>159</v>
      </c>
      <c r="I747">
        <v>8</v>
      </c>
      <c r="J747">
        <v>1272</v>
      </c>
    </row>
    <row r="748" spans="1:10" x14ac:dyDescent="0.25">
      <c r="A748" s="3" t="s">
        <v>793</v>
      </c>
      <c r="B748" s="4">
        <v>43329</v>
      </c>
      <c r="C748">
        <v>6</v>
      </c>
      <c r="D748" t="s">
        <v>48</v>
      </c>
      <c r="E748" t="s">
        <v>22</v>
      </c>
      <c r="F748" t="s">
        <v>23</v>
      </c>
      <c r="G748" t="s">
        <v>14</v>
      </c>
      <c r="H748">
        <v>199</v>
      </c>
      <c r="I748">
        <v>3</v>
      </c>
      <c r="J748">
        <v>597</v>
      </c>
    </row>
    <row r="749" spans="1:10" x14ac:dyDescent="0.25">
      <c r="A749" s="3" t="s">
        <v>794</v>
      </c>
      <c r="B749" s="4">
        <v>43330</v>
      </c>
      <c r="C749">
        <v>8</v>
      </c>
      <c r="D749" t="s">
        <v>45</v>
      </c>
      <c r="E749" t="s">
        <v>22</v>
      </c>
      <c r="F749" t="s">
        <v>23</v>
      </c>
      <c r="G749" t="s">
        <v>14</v>
      </c>
      <c r="H749">
        <v>199</v>
      </c>
      <c r="I749">
        <v>7</v>
      </c>
      <c r="J749">
        <v>1393</v>
      </c>
    </row>
    <row r="750" spans="1:10" x14ac:dyDescent="0.25">
      <c r="A750" s="3" t="s">
        <v>795</v>
      </c>
      <c r="B750" s="4">
        <v>43330</v>
      </c>
      <c r="C750">
        <v>11</v>
      </c>
      <c r="D750" t="s">
        <v>11</v>
      </c>
      <c r="E750" t="s">
        <v>63</v>
      </c>
      <c r="F750" t="s">
        <v>13</v>
      </c>
      <c r="G750" t="s">
        <v>19</v>
      </c>
      <c r="H750">
        <v>289</v>
      </c>
      <c r="I750">
        <v>3</v>
      </c>
      <c r="J750">
        <v>867</v>
      </c>
    </row>
    <row r="751" spans="1:10" x14ac:dyDescent="0.25">
      <c r="A751" s="3" t="s">
        <v>796</v>
      </c>
      <c r="B751" s="4">
        <v>43330</v>
      </c>
      <c r="C751">
        <v>20</v>
      </c>
      <c r="D751" t="s">
        <v>40</v>
      </c>
      <c r="E751" t="s">
        <v>36</v>
      </c>
      <c r="F751" t="s">
        <v>28</v>
      </c>
      <c r="G751" t="s">
        <v>24</v>
      </c>
      <c r="H751">
        <v>159</v>
      </c>
      <c r="I751">
        <v>9</v>
      </c>
      <c r="J751">
        <v>1431</v>
      </c>
    </row>
    <row r="752" spans="1:10" x14ac:dyDescent="0.25">
      <c r="A752" s="3" t="s">
        <v>797</v>
      </c>
      <c r="B752" s="4">
        <v>43330</v>
      </c>
      <c r="C752">
        <v>10</v>
      </c>
      <c r="D752" t="s">
        <v>58</v>
      </c>
      <c r="E752" t="s">
        <v>22</v>
      </c>
      <c r="F752" t="s">
        <v>23</v>
      </c>
      <c r="G752" t="s">
        <v>19</v>
      </c>
      <c r="H752">
        <v>289</v>
      </c>
      <c r="I752">
        <v>5</v>
      </c>
      <c r="J752">
        <v>1445</v>
      </c>
    </row>
    <row r="753" spans="1:10" x14ac:dyDescent="0.25">
      <c r="A753" s="3" t="s">
        <v>798</v>
      </c>
      <c r="B753" s="4">
        <v>43331</v>
      </c>
      <c r="C753">
        <v>8</v>
      </c>
      <c r="D753" t="s">
        <v>45</v>
      </c>
      <c r="E753" t="s">
        <v>46</v>
      </c>
      <c r="F753" t="s">
        <v>23</v>
      </c>
      <c r="G753" t="s">
        <v>41</v>
      </c>
      <c r="H753">
        <v>399</v>
      </c>
      <c r="I753">
        <v>1</v>
      </c>
      <c r="J753">
        <v>399</v>
      </c>
    </row>
    <row r="754" spans="1:10" x14ac:dyDescent="0.25">
      <c r="A754" s="3" t="s">
        <v>799</v>
      </c>
      <c r="B754" s="4">
        <v>43331</v>
      </c>
      <c r="C754">
        <v>5</v>
      </c>
      <c r="D754" t="s">
        <v>60</v>
      </c>
      <c r="E754" t="s">
        <v>17</v>
      </c>
      <c r="F754" t="s">
        <v>18</v>
      </c>
      <c r="G754" t="s">
        <v>41</v>
      </c>
      <c r="H754">
        <v>399</v>
      </c>
      <c r="I754">
        <v>6</v>
      </c>
      <c r="J754">
        <v>2394</v>
      </c>
    </row>
    <row r="755" spans="1:10" x14ac:dyDescent="0.25">
      <c r="A755" s="3" t="s">
        <v>800</v>
      </c>
      <c r="B755" s="4">
        <v>43332</v>
      </c>
      <c r="C755">
        <v>14</v>
      </c>
      <c r="D755" t="s">
        <v>38</v>
      </c>
      <c r="E755" t="s">
        <v>63</v>
      </c>
      <c r="F755" t="s">
        <v>13</v>
      </c>
      <c r="G755" t="s">
        <v>14</v>
      </c>
      <c r="H755">
        <v>199</v>
      </c>
      <c r="I755">
        <v>2</v>
      </c>
      <c r="J755">
        <v>398</v>
      </c>
    </row>
    <row r="756" spans="1:10" x14ac:dyDescent="0.25">
      <c r="A756" s="3" t="s">
        <v>801</v>
      </c>
      <c r="B756" s="4">
        <v>43332</v>
      </c>
      <c r="C756">
        <v>20</v>
      </c>
      <c r="D756" t="s">
        <v>40</v>
      </c>
      <c r="E756" t="s">
        <v>27</v>
      </c>
      <c r="F756" t="s">
        <v>28</v>
      </c>
      <c r="G756" t="s">
        <v>14</v>
      </c>
      <c r="H756">
        <v>199</v>
      </c>
      <c r="I756">
        <v>6</v>
      </c>
      <c r="J756">
        <v>1194</v>
      </c>
    </row>
    <row r="757" spans="1:10" x14ac:dyDescent="0.25">
      <c r="A757" s="3" t="s">
        <v>802</v>
      </c>
      <c r="B757" s="4">
        <v>43332</v>
      </c>
      <c r="C757">
        <v>17</v>
      </c>
      <c r="D757" t="s">
        <v>35</v>
      </c>
      <c r="E757" t="s">
        <v>27</v>
      </c>
      <c r="F757" t="s">
        <v>28</v>
      </c>
      <c r="G757" t="s">
        <v>41</v>
      </c>
      <c r="H757">
        <v>399</v>
      </c>
      <c r="I757">
        <v>6</v>
      </c>
      <c r="J757">
        <v>2394</v>
      </c>
    </row>
    <row r="758" spans="1:10" x14ac:dyDescent="0.25">
      <c r="A758" s="3" t="s">
        <v>803</v>
      </c>
      <c r="B758" s="4">
        <v>43332</v>
      </c>
      <c r="C758">
        <v>13</v>
      </c>
      <c r="D758" t="s">
        <v>33</v>
      </c>
      <c r="E758" t="s">
        <v>63</v>
      </c>
      <c r="F758" t="s">
        <v>13</v>
      </c>
      <c r="G758" t="s">
        <v>19</v>
      </c>
      <c r="H758">
        <v>289</v>
      </c>
      <c r="I758">
        <v>0</v>
      </c>
      <c r="J758">
        <v>0</v>
      </c>
    </row>
    <row r="759" spans="1:10" x14ac:dyDescent="0.25">
      <c r="A759" s="3" t="s">
        <v>804</v>
      </c>
      <c r="B759" s="4">
        <v>43332</v>
      </c>
      <c r="C759">
        <v>10</v>
      </c>
      <c r="D759" t="s">
        <v>58</v>
      </c>
      <c r="E759" t="s">
        <v>46</v>
      </c>
      <c r="F759" t="s">
        <v>23</v>
      </c>
      <c r="G759" t="s">
        <v>41</v>
      </c>
      <c r="H759">
        <v>399</v>
      </c>
      <c r="I759">
        <v>4</v>
      </c>
      <c r="J759">
        <v>1596</v>
      </c>
    </row>
    <row r="760" spans="1:10" x14ac:dyDescent="0.25">
      <c r="A760" s="3" t="s">
        <v>805</v>
      </c>
      <c r="B760" s="4">
        <v>43332</v>
      </c>
      <c r="C760">
        <v>3</v>
      </c>
      <c r="D760" t="s">
        <v>43</v>
      </c>
      <c r="E760" t="s">
        <v>68</v>
      </c>
      <c r="F760" t="s">
        <v>18</v>
      </c>
      <c r="G760" t="s">
        <v>19</v>
      </c>
      <c r="H760">
        <v>289</v>
      </c>
      <c r="I760">
        <v>1</v>
      </c>
      <c r="J760">
        <v>289</v>
      </c>
    </row>
    <row r="761" spans="1:10" x14ac:dyDescent="0.25">
      <c r="A761" s="3" t="s">
        <v>806</v>
      </c>
      <c r="B761" s="4">
        <v>43333</v>
      </c>
      <c r="C761">
        <v>19</v>
      </c>
      <c r="D761" t="s">
        <v>56</v>
      </c>
      <c r="E761" t="s">
        <v>36</v>
      </c>
      <c r="F761" t="s">
        <v>28</v>
      </c>
      <c r="G761" t="s">
        <v>41</v>
      </c>
      <c r="H761">
        <v>399</v>
      </c>
      <c r="I761">
        <v>6</v>
      </c>
      <c r="J761">
        <v>2394</v>
      </c>
    </row>
    <row r="762" spans="1:10" x14ac:dyDescent="0.25">
      <c r="A762" s="3" t="s">
        <v>807</v>
      </c>
      <c r="B762" s="4">
        <v>43333</v>
      </c>
      <c r="C762">
        <v>16</v>
      </c>
      <c r="D762" t="s">
        <v>30</v>
      </c>
      <c r="E762" t="s">
        <v>36</v>
      </c>
      <c r="F762" t="s">
        <v>28</v>
      </c>
      <c r="G762" t="s">
        <v>24</v>
      </c>
      <c r="H762">
        <v>159</v>
      </c>
      <c r="I762">
        <v>6</v>
      </c>
      <c r="J762">
        <v>954</v>
      </c>
    </row>
    <row r="763" spans="1:10" x14ac:dyDescent="0.25">
      <c r="A763" s="3" t="s">
        <v>808</v>
      </c>
      <c r="B763" s="4">
        <v>43333</v>
      </c>
      <c r="C763">
        <v>16</v>
      </c>
      <c r="D763" t="s">
        <v>30</v>
      </c>
      <c r="E763" t="s">
        <v>36</v>
      </c>
      <c r="F763" t="s">
        <v>28</v>
      </c>
      <c r="G763" t="s">
        <v>19</v>
      </c>
      <c r="H763">
        <v>289</v>
      </c>
      <c r="I763">
        <v>2</v>
      </c>
      <c r="J763">
        <v>578</v>
      </c>
    </row>
    <row r="764" spans="1:10" x14ac:dyDescent="0.25">
      <c r="A764" s="3" t="s">
        <v>809</v>
      </c>
      <c r="B764" s="4">
        <v>43333</v>
      </c>
      <c r="C764">
        <v>17</v>
      </c>
      <c r="D764" t="s">
        <v>35</v>
      </c>
      <c r="E764" t="s">
        <v>27</v>
      </c>
      <c r="F764" t="s">
        <v>28</v>
      </c>
      <c r="G764" t="s">
        <v>31</v>
      </c>
      <c r="H764">
        <v>69</v>
      </c>
      <c r="I764">
        <v>8</v>
      </c>
      <c r="J764">
        <v>552</v>
      </c>
    </row>
    <row r="765" spans="1:10" x14ac:dyDescent="0.25">
      <c r="A765" s="3" t="s">
        <v>810</v>
      </c>
      <c r="B765" s="4">
        <v>43334</v>
      </c>
      <c r="C765">
        <v>8</v>
      </c>
      <c r="D765" t="s">
        <v>45</v>
      </c>
      <c r="E765" t="s">
        <v>46</v>
      </c>
      <c r="F765" t="s">
        <v>23</v>
      </c>
      <c r="G765" t="s">
        <v>41</v>
      </c>
      <c r="H765">
        <v>399</v>
      </c>
      <c r="I765">
        <v>2</v>
      </c>
      <c r="J765">
        <v>798</v>
      </c>
    </row>
    <row r="766" spans="1:10" x14ac:dyDescent="0.25">
      <c r="A766" s="3" t="s">
        <v>811</v>
      </c>
      <c r="B766" s="4">
        <v>43334</v>
      </c>
      <c r="C766">
        <v>19</v>
      </c>
      <c r="D766" t="s">
        <v>56</v>
      </c>
      <c r="E766" t="s">
        <v>36</v>
      </c>
      <c r="F766" t="s">
        <v>28</v>
      </c>
      <c r="G766" t="s">
        <v>24</v>
      </c>
      <c r="H766">
        <v>159</v>
      </c>
      <c r="I766">
        <v>8</v>
      </c>
      <c r="J766">
        <v>1272</v>
      </c>
    </row>
    <row r="767" spans="1:10" x14ac:dyDescent="0.25">
      <c r="A767" s="3" t="s">
        <v>812</v>
      </c>
      <c r="B767" s="4">
        <v>43334</v>
      </c>
      <c r="C767">
        <v>14</v>
      </c>
      <c r="D767" t="s">
        <v>38</v>
      </c>
      <c r="E767" t="s">
        <v>63</v>
      </c>
      <c r="F767" t="s">
        <v>13</v>
      </c>
      <c r="G767" t="s">
        <v>41</v>
      </c>
      <c r="H767">
        <v>399</v>
      </c>
      <c r="I767">
        <v>9</v>
      </c>
      <c r="J767">
        <v>3591</v>
      </c>
    </row>
    <row r="768" spans="1:10" x14ac:dyDescent="0.25">
      <c r="A768" s="3" t="s">
        <v>813</v>
      </c>
      <c r="B768" s="4">
        <v>43335</v>
      </c>
      <c r="C768">
        <v>13</v>
      </c>
      <c r="D768" t="s">
        <v>33</v>
      </c>
      <c r="E768" t="s">
        <v>12</v>
      </c>
      <c r="F768" t="s">
        <v>13</v>
      </c>
      <c r="G768" t="s">
        <v>14</v>
      </c>
      <c r="H768">
        <v>199</v>
      </c>
      <c r="I768">
        <v>1</v>
      </c>
      <c r="J768">
        <v>199</v>
      </c>
    </row>
    <row r="769" spans="1:10" x14ac:dyDescent="0.25">
      <c r="A769" s="3" t="s">
        <v>814</v>
      </c>
      <c r="B769" s="4">
        <v>43336</v>
      </c>
      <c r="C769">
        <v>15</v>
      </c>
      <c r="D769" t="s">
        <v>118</v>
      </c>
      <c r="E769" t="s">
        <v>63</v>
      </c>
      <c r="F769" t="s">
        <v>13</v>
      </c>
      <c r="G769" t="s">
        <v>24</v>
      </c>
      <c r="H769">
        <v>159</v>
      </c>
      <c r="I769">
        <v>1</v>
      </c>
      <c r="J769">
        <v>159</v>
      </c>
    </row>
    <row r="770" spans="1:10" x14ac:dyDescent="0.25">
      <c r="A770" s="3" t="s">
        <v>815</v>
      </c>
      <c r="B770" s="4">
        <v>43337</v>
      </c>
      <c r="C770">
        <v>7</v>
      </c>
      <c r="D770" t="s">
        <v>88</v>
      </c>
      <c r="E770" t="s">
        <v>22</v>
      </c>
      <c r="F770" t="s">
        <v>23</v>
      </c>
      <c r="G770" t="s">
        <v>41</v>
      </c>
      <c r="H770">
        <v>399</v>
      </c>
      <c r="I770">
        <v>6</v>
      </c>
      <c r="J770">
        <v>2394</v>
      </c>
    </row>
    <row r="771" spans="1:10" x14ac:dyDescent="0.25">
      <c r="A771" s="3" t="s">
        <v>816</v>
      </c>
      <c r="B771" s="4">
        <v>43337</v>
      </c>
      <c r="C771">
        <v>11</v>
      </c>
      <c r="D771" t="s">
        <v>11</v>
      </c>
      <c r="E771" t="s">
        <v>12</v>
      </c>
      <c r="F771" t="s">
        <v>13</v>
      </c>
      <c r="G771" t="s">
        <v>41</v>
      </c>
      <c r="H771">
        <v>399</v>
      </c>
      <c r="I771">
        <v>0</v>
      </c>
      <c r="J771">
        <v>0</v>
      </c>
    </row>
    <row r="772" spans="1:10" x14ac:dyDescent="0.25">
      <c r="A772" s="3" t="s">
        <v>817</v>
      </c>
      <c r="B772" s="4">
        <v>43338</v>
      </c>
      <c r="C772">
        <v>4</v>
      </c>
      <c r="D772" t="s">
        <v>51</v>
      </c>
      <c r="E772" t="s">
        <v>17</v>
      </c>
      <c r="F772" t="s">
        <v>18</v>
      </c>
      <c r="G772" t="s">
        <v>19</v>
      </c>
      <c r="H772">
        <v>289</v>
      </c>
      <c r="I772">
        <v>2</v>
      </c>
      <c r="J772">
        <v>578</v>
      </c>
    </row>
    <row r="773" spans="1:10" x14ac:dyDescent="0.25">
      <c r="A773" s="3" t="s">
        <v>818</v>
      </c>
      <c r="B773" s="4">
        <v>43338</v>
      </c>
      <c r="C773">
        <v>6</v>
      </c>
      <c r="D773" t="s">
        <v>48</v>
      </c>
      <c r="E773" t="s">
        <v>46</v>
      </c>
      <c r="F773" t="s">
        <v>23</v>
      </c>
      <c r="G773" t="s">
        <v>19</v>
      </c>
      <c r="H773">
        <v>289</v>
      </c>
      <c r="I773">
        <v>3</v>
      </c>
      <c r="J773">
        <v>867</v>
      </c>
    </row>
    <row r="774" spans="1:10" x14ac:dyDescent="0.25">
      <c r="A774" s="3" t="s">
        <v>819</v>
      </c>
      <c r="B774" s="4">
        <v>43338</v>
      </c>
      <c r="C774">
        <v>20</v>
      </c>
      <c r="D774" t="s">
        <v>40</v>
      </c>
      <c r="E774" t="s">
        <v>36</v>
      </c>
      <c r="F774" t="s">
        <v>28</v>
      </c>
      <c r="G774" t="s">
        <v>31</v>
      </c>
      <c r="H774">
        <v>69</v>
      </c>
      <c r="I774">
        <v>0</v>
      </c>
      <c r="J774">
        <v>0</v>
      </c>
    </row>
    <row r="775" spans="1:10" x14ac:dyDescent="0.25">
      <c r="A775" s="3" t="s">
        <v>820</v>
      </c>
      <c r="B775" s="4">
        <v>43338</v>
      </c>
      <c r="C775">
        <v>15</v>
      </c>
      <c r="D775" t="s">
        <v>118</v>
      </c>
      <c r="E775" t="s">
        <v>12</v>
      </c>
      <c r="F775" t="s">
        <v>13</v>
      </c>
      <c r="G775" t="s">
        <v>31</v>
      </c>
      <c r="H775">
        <v>69</v>
      </c>
      <c r="I775">
        <v>2</v>
      </c>
      <c r="J775">
        <v>138</v>
      </c>
    </row>
    <row r="776" spans="1:10" x14ac:dyDescent="0.25">
      <c r="A776" s="3" t="s">
        <v>821</v>
      </c>
      <c r="B776" s="4">
        <v>43338</v>
      </c>
      <c r="C776">
        <v>13</v>
      </c>
      <c r="D776" t="s">
        <v>33</v>
      </c>
      <c r="E776" t="s">
        <v>63</v>
      </c>
      <c r="F776" t="s">
        <v>13</v>
      </c>
      <c r="G776" t="s">
        <v>41</v>
      </c>
      <c r="H776">
        <v>399</v>
      </c>
      <c r="I776">
        <v>1</v>
      </c>
      <c r="J776">
        <v>399</v>
      </c>
    </row>
    <row r="777" spans="1:10" x14ac:dyDescent="0.25">
      <c r="A777" s="3" t="s">
        <v>822</v>
      </c>
      <c r="B777" s="4">
        <v>43339</v>
      </c>
      <c r="C777">
        <v>17</v>
      </c>
      <c r="D777" t="s">
        <v>35</v>
      </c>
      <c r="E777" t="s">
        <v>36</v>
      </c>
      <c r="F777" t="s">
        <v>28</v>
      </c>
      <c r="G777" t="s">
        <v>41</v>
      </c>
      <c r="H777">
        <v>399</v>
      </c>
      <c r="I777">
        <v>2</v>
      </c>
      <c r="J777">
        <v>798</v>
      </c>
    </row>
    <row r="778" spans="1:10" x14ac:dyDescent="0.25">
      <c r="A778" s="3" t="s">
        <v>823</v>
      </c>
      <c r="B778" s="4">
        <v>43339</v>
      </c>
      <c r="C778">
        <v>4</v>
      </c>
      <c r="D778" t="s">
        <v>51</v>
      </c>
      <c r="E778" t="s">
        <v>68</v>
      </c>
      <c r="F778" t="s">
        <v>18</v>
      </c>
      <c r="G778" t="s">
        <v>41</v>
      </c>
      <c r="H778">
        <v>399</v>
      </c>
      <c r="I778">
        <v>3</v>
      </c>
      <c r="J778">
        <v>1197</v>
      </c>
    </row>
    <row r="779" spans="1:10" x14ac:dyDescent="0.25">
      <c r="A779" s="3" t="s">
        <v>824</v>
      </c>
      <c r="B779" s="4">
        <v>43339</v>
      </c>
      <c r="C779">
        <v>2</v>
      </c>
      <c r="D779" t="s">
        <v>106</v>
      </c>
      <c r="E779" t="s">
        <v>17</v>
      </c>
      <c r="F779" t="s">
        <v>18</v>
      </c>
      <c r="G779" t="s">
        <v>19</v>
      </c>
      <c r="H779">
        <v>289</v>
      </c>
      <c r="I779">
        <v>5</v>
      </c>
      <c r="J779">
        <v>1445</v>
      </c>
    </row>
    <row r="780" spans="1:10" x14ac:dyDescent="0.25">
      <c r="A780" s="3" t="s">
        <v>825</v>
      </c>
      <c r="B780" s="4">
        <v>43339</v>
      </c>
      <c r="C780">
        <v>14</v>
      </c>
      <c r="D780" t="s">
        <v>38</v>
      </c>
      <c r="E780" t="s">
        <v>63</v>
      </c>
      <c r="F780" t="s">
        <v>13</v>
      </c>
      <c r="G780" t="s">
        <v>19</v>
      </c>
      <c r="H780">
        <v>289</v>
      </c>
      <c r="I780">
        <v>6</v>
      </c>
      <c r="J780">
        <v>1734</v>
      </c>
    </row>
    <row r="781" spans="1:10" x14ac:dyDescent="0.25">
      <c r="A781" s="3" t="s">
        <v>826</v>
      </c>
      <c r="B781" s="4">
        <v>43339</v>
      </c>
      <c r="C781">
        <v>7</v>
      </c>
      <c r="D781" t="s">
        <v>88</v>
      </c>
      <c r="E781" t="s">
        <v>22</v>
      </c>
      <c r="F781" t="s">
        <v>23</v>
      </c>
      <c r="G781" t="s">
        <v>41</v>
      </c>
      <c r="H781">
        <v>399</v>
      </c>
      <c r="I781">
        <v>8</v>
      </c>
      <c r="J781">
        <v>3192</v>
      </c>
    </row>
    <row r="782" spans="1:10" x14ac:dyDescent="0.25">
      <c r="A782" s="3" t="s">
        <v>827</v>
      </c>
      <c r="B782" s="4">
        <v>43340</v>
      </c>
      <c r="C782">
        <v>11</v>
      </c>
      <c r="D782" t="s">
        <v>11</v>
      </c>
      <c r="E782" t="s">
        <v>63</v>
      </c>
      <c r="F782" t="s">
        <v>13</v>
      </c>
      <c r="G782" t="s">
        <v>31</v>
      </c>
      <c r="H782">
        <v>69</v>
      </c>
      <c r="I782">
        <v>6</v>
      </c>
      <c r="J782">
        <v>414</v>
      </c>
    </row>
    <row r="783" spans="1:10" x14ac:dyDescent="0.25">
      <c r="A783" s="3" t="s">
        <v>828</v>
      </c>
      <c r="B783" s="4">
        <v>43341</v>
      </c>
      <c r="C783">
        <v>1</v>
      </c>
      <c r="D783" t="s">
        <v>16</v>
      </c>
      <c r="E783" t="s">
        <v>17</v>
      </c>
      <c r="F783" t="s">
        <v>18</v>
      </c>
      <c r="G783" t="s">
        <v>24</v>
      </c>
      <c r="H783">
        <v>159</v>
      </c>
      <c r="I783">
        <v>9</v>
      </c>
      <c r="J783">
        <v>1431</v>
      </c>
    </row>
    <row r="784" spans="1:10" x14ac:dyDescent="0.25">
      <c r="A784" s="3" t="s">
        <v>829</v>
      </c>
      <c r="B784" s="4">
        <v>43341</v>
      </c>
      <c r="C784">
        <v>8</v>
      </c>
      <c r="D784" t="s">
        <v>45</v>
      </c>
      <c r="E784" t="s">
        <v>22</v>
      </c>
      <c r="F784" t="s">
        <v>23</v>
      </c>
      <c r="G784" t="s">
        <v>41</v>
      </c>
      <c r="H784">
        <v>399</v>
      </c>
      <c r="I784">
        <v>3</v>
      </c>
      <c r="J784">
        <v>1197</v>
      </c>
    </row>
    <row r="785" spans="1:10" x14ac:dyDescent="0.25">
      <c r="A785" s="3" t="s">
        <v>830</v>
      </c>
      <c r="B785" s="4">
        <v>43341</v>
      </c>
      <c r="C785">
        <v>2</v>
      </c>
      <c r="D785" t="s">
        <v>106</v>
      </c>
      <c r="E785" t="s">
        <v>17</v>
      </c>
      <c r="F785" t="s">
        <v>18</v>
      </c>
      <c r="G785" t="s">
        <v>14</v>
      </c>
      <c r="H785">
        <v>199</v>
      </c>
      <c r="I785">
        <v>5</v>
      </c>
      <c r="J785">
        <v>995</v>
      </c>
    </row>
    <row r="786" spans="1:10" x14ac:dyDescent="0.25">
      <c r="A786" s="3" t="s">
        <v>831</v>
      </c>
      <c r="B786" s="4">
        <v>43341</v>
      </c>
      <c r="C786">
        <v>5</v>
      </c>
      <c r="D786" t="s">
        <v>60</v>
      </c>
      <c r="E786" t="s">
        <v>68</v>
      </c>
      <c r="F786" t="s">
        <v>18</v>
      </c>
      <c r="G786" t="s">
        <v>41</v>
      </c>
      <c r="H786">
        <v>399</v>
      </c>
      <c r="I786">
        <v>6</v>
      </c>
      <c r="J786">
        <v>2394</v>
      </c>
    </row>
    <row r="787" spans="1:10" x14ac:dyDescent="0.25">
      <c r="A787" s="3" t="s">
        <v>832</v>
      </c>
      <c r="B787" s="4">
        <v>43341</v>
      </c>
      <c r="C787">
        <v>4</v>
      </c>
      <c r="D787" t="s">
        <v>51</v>
      </c>
      <c r="E787" t="s">
        <v>68</v>
      </c>
      <c r="F787" t="s">
        <v>18</v>
      </c>
      <c r="G787" t="s">
        <v>19</v>
      </c>
      <c r="H787">
        <v>289</v>
      </c>
      <c r="I787">
        <v>6</v>
      </c>
      <c r="J787">
        <v>1734</v>
      </c>
    </row>
    <row r="788" spans="1:10" x14ac:dyDescent="0.25">
      <c r="A788" s="3" t="s">
        <v>833</v>
      </c>
      <c r="B788" s="4">
        <v>43342</v>
      </c>
      <c r="C788">
        <v>14</v>
      </c>
      <c r="D788" t="s">
        <v>38</v>
      </c>
      <c r="E788" t="s">
        <v>12</v>
      </c>
      <c r="F788" t="s">
        <v>13</v>
      </c>
      <c r="G788" t="s">
        <v>31</v>
      </c>
      <c r="H788">
        <v>69</v>
      </c>
      <c r="I788">
        <v>1</v>
      </c>
      <c r="J788">
        <v>69</v>
      </c>
    </row>
    <row r="789" spans="1:10" x14ac:dyDescent="0.25">
      <c r="A789" s="3" t="s">
        <v>834</v>
      </c>
      <c r="B789" s="4">
        <v>43342</v>
      </c>
      <c r="C789">
        <v>14</v>
      </c>
      <c r="D789" t="s">
        <v>38</v>
      </c>
      <c r="E789" t="s">
        <v>63</v>
      </c>
      <c r="F789" t="s">
        <v>13</v>
      </c>
      <c r="G789" t="s">
        <v>14</v>
      </c>
      <c r="H789">
        <v>199</v>
      </c>
      <c r="I789">
        <v>6</v>
      </c>
      <c r="J789">
        <v>1194</v>
      </c>
    </row>
    <row r="790" spans="1:10" x14ac:dyDescent="0.25">
      <c r="A790" s="3" t="s">
        <v>835</v>
      </c>
      <c r="B790" s="4">
        <v>43342</v>
      </c>
      <c r="C790">
        <v>6</v>
      </c>
      <c r="D790" t="s">
        <v>48</v>
      </c>
      <c r="E790" t="s">
        <v>46</v>
      </c>
      <c r="F790" t="s">
        <v>23</v>
      </c>
      <c r="G790" t="s">
        <v>24</v>
      </c>
      <c r="H790">
        <v>159</v>
      </c>
      <c r="I790">
        <v>8</v>
      </c>
      <c r="J790">
        <v>1272</v>
      </c>
    </row>
    <row r="791" spans="1:10" x14ac:dyDescent="0.25">
      <c r="A791" s="3" t="s">
        <v>836</v>
      </c>
      <c r="B791" s="4">
        <v>43342</v>
      </c>
      <c r="C791">
        <v>13</v>
      </c>
      <c r="D791" t="s">
        <v>33</v>
      </c>
      <c r="E791" t="s">
        <v>63</v>
      </c>
      <c r="F791" t="s">
        <v>13</v>
      </c>
      <c r="G791" t="s">
        <v>24</v>
      </c>
      <c r="H791">
        <v>159</v>
      </c>
      <c r="I791">
        <v>8</v>
      </c>
      <c r="J791">
        <v>1272</v>
      </c>
    </row>
    <row r="792" spans="1:10" x14ac:dyDescent="0.25">
      <c r="A792" s="3" t="s">
        <v>837</v>
      </c>
      <c r="B792" s="4">
        <v>43343</v>
      </c>
      <c r="C792">
        <v>18</v>
      </c>
      <c r="D792" t="s">
        <v>26</v>
      </c>
      <c r="E792" t="s">
        <v>27</v>
      </c>
      <c r="F792" t="s">
        <v>28</v>
      </c>
      <c r="G792" t="s">
        <v>41</v>
      </c>
      <c r="H792">
        <v>399</v>
      </c>
      <c r="I792">
        <v>3</v>
      </c>
      <c r="J792">
        <v>1197</v>
      </c>
    </row>
    <row r="793" spans="1:10" x14ac:dyDescent="0.25">
      <c r="A793" s="3" t="s">
        <v>838</v>
      </c>
      <c r="B793" s="4">
        <v>43343</v>
      </c>
      <c r="C793">
        <v>16</v>
      </c>
      <c r="D793" t="s">
        <v>30</v>
      </c>
      <c r="E793" t="s">
        <v>27</v>
      </c>
      <c r="F793" t="s">
        <v>28</v>
      </c>
      <c r="G793" t="s">
        <v>24</v>
      </c>
      <c r="H793">
        <v>159</v>
      </c>
      <c r="I793">
        <v>9</v>
      </c>
      <c r="J793">
        <v>1431</v>
      </c>
    </row>
    <row r="794" spans="1:10" x14ac:dyDescent="0.25">
      <c r="A794" s="3" t="s">
        <v>839</v>
      </c>
      <c r="B794" s="4">
        <v>43344</v>
      </c>
      <c r="C794">
        <v>10</v>
      </c>
      <c r="D794" t="s">
        <v>58</v>
      </c>
      <c r="E794" t="s">
        <v>46</v>
      </c>
      <c r="F794" t="s">
        <v>23</v>
      </c>
      <c r="G794" t="s">
        <v>41</v>
      </c>
      <c r="H794">
        <v>399</v>
      </c>
      <c r="I794">
        <v>3</v>
      </c>
      <c r="J794">
        <v>1197</v>
      </c>
    </row>
    <row r="795" spans="1:10" x14ac:dyDescent="0.25">
      <c r="A795" s="3" t="s">
        <v>840</v>
      </c>
      <c r="B795" s="4">
        <v>43344</v>
      </c>
      <c r="C795">
        <v>11</v>
      </c>
      <c r="D795" t="s">
        <v>11</v>
      </c>
      <c r="E795" t="s">
        <v>12</v>
      </c>
      <c r="F795" t="s">
        <v>13</v>
      </c>
      <c r="G795" t="s">
        <v>14</v>
      </c>
      <c r="H795">
        <v>199</v>
      </c>
      <c r="I795">
        <v>8</v>
      </c>
      <c r="J795">
        <v>1592</v>
      </c>
    </row>
    <row r="796" spans="1:10" x14ac:dyDescent="0.25">
      <c r="A796" s="3" t="s">
        <v>841</v>
      </c>
      <c r="B796" s="4">
        <v>43344</v>
      </c>
      <c r="C796">
        <v>13</v>
      </c>
      <c r="D796" t="s">
        <v>33</v>
      </c>
      <c r="E796" t="s">
        <v>63</v>
      </c>
      <c r="F796" t="s">
        <v>13</v>
      </c>
      <c r="G796" t="s">
        <v>14</v>
      </c>
      <c r="H796">
        <v>199</v>
      </c>
      <c r="I796">
        <v>9</v>
      </c>
      <c r="J796">
        <v>1791</v>
      </c>
    </row>
    <row r="797" spans="1:10" x14ac:dyDescent="0.25">
      <c r="A797" s="3" t="s">
        <v>842</v>
      </c>
      <c r="B797" s="4">
        <v>43344</v>
      </c>
      <c r="C797">
        <v>18</v>
      </c>
      <c r="D797" t="s">
        <v>26</v>
      </c>
      <c r="E797" t="s">
        <v>36</v>
      </c>
      <c r="F797" t="s">
        <v>28</v>
      </c>
      <c r="G797" t="s">
        <v>19</v>
      </c>
      <c r="H797">
        <v>289</v>
      </c>
      <c r="I797">
        <v>4</v>
      </c>
      <c r="J797">
        <v>1156</v>
      </c>
    </row>
    <row r="798" spans="1:10" x14ac:dyDescent="0.25">
      <c r="A798" s="3" t="s">
        <v>843</v>
      </c>
      <c r="B798" s="4">
        <v>43345</v>
      </c>
      <c r="C798">
        <v>4</v>
      </c>
      <c r="D798" t="s">
        <v>51</v>
      </c>
      <c r="E798" t="s">
        <v>68</v>
      </c>
      <c r="F798" t="s">
        <v>18</v>
      </c>
      <c r="G798" t="s">
        <v>31</v>
      </c>
      <c r="H798">
        <v>69</v>
      </c>
      <c r="I798">
        <v>2</v>
      </c>
      <c r="J798">
        <v>138</v>
      </c>
    </row>
    <row r="799" spans="1:10" x14ac:dyDescent="0.25">
      <c r="A799" s="3" t="s">
        <v>844</v>
      </c>
      <c r="B799" s="4">
        <v>43345</v>
      </c>
      <c r="C799">
        <v>20</v>
      </c>
      <c r="D799" t="s">
        <v>40</v>
      </c>
      <c r="E799" t="s">
        <v>36</v>
      </c>
      <c r="F799" t="s">
        <v>28</v>
      </c>
      <c r="G799" t="s">
        <v>31</v>
      </c>
      <c r="H799">
        <v>69</v>
      </c>
      <c r="I799">
        <v>6</v>
      </c>
      <c r="J799">
        <v>414</v>
      </c>
    </row>
    <row r="800" spans="1:10" x14ac:dyDescent="0.25">
      <c r="A800" s="3" t="s">
        <v>845</v>
      </c>
      <c r="B800" s="4">
        <v>43346</v>
      </c>
      <c r="C800">
        <v>16</v>
      </c>
      <c r="D800" t="s">
        <v>30</v>
      </c>
      <c r="E800" t="s">
        <v>36</v>
      </c>
      <c r="F800" t="s">
        <v>28</v>
      </c>
      <c r="G800" t="s">
        <v>41</v>
      </c>
      <c r="H800">
        <v>399</v>
      </c>
      <c r="I800">
        <v>5</v>
      </c>
      <c r="J800">
        <v>1995</v>
      </c>
    </row>
    <row r="801" spans="1:10" x14ac:dyDescent="0.25">
      <c r="A801" s="3" t="s">
        <v>846</v>
      </c>
      <c r="B801" s="4">
        <v>43346</v>
      </c>
      <c r="C801">
        <v>3</v>
      </c>
      <c r="D801" t="s">
        <v>43</v>
      </c>
      <c r="E801" t="s">
        <v>68</v>
      </c>
      <c r="F801" t="s">
        <v>18</v>
      </c>
      <c r="G801" t="s">
        <v>24</v>
      </c>
      <c r="H801">
        <v>159</v>
      </c>
      <c r="I801">
        <v>4</v>
      </c>
      <c r="J801">
        <v>636</v>
      </c>
    </row>
    <row r="802" spans="1:10" x14ac:dyDescent="0.25">
      <c r="A802" s="3" t="s">
        <v>847</v>
      </c>
      <c r="B802" s="4">
        <v>43346</v>
      </c>
      <c r="C802">
        <v>10</v>
      </c>
      <c r="D802" t="s">
        <v>58</v>
      </c>
      <c r="E802" t="s">
        <v>46</v>
      </c>
      <c r="F802" t="s">
        <v>23</v>
      </c>
      <c r="G802" t="s">
        <v>19</v>
      </c>
      <c r="H802">
        <v>289</v>
      </c>
      <c r="I802">
        <v>7</v>
      </c>
      <c r="J802">
        <v>2023</v>
      </c>
    </row>
    <row r="803" spans="1:10" x14ac:dyDescent="0.25">
      <c r="A803" s="3" t="s">
        <v>848</v>
      </c>
      <c r="B803" s="4">
        <v>43346</v>
      </c>
      <c r="C803">
        <v>6</v>
      </c>
      <c r="D803" t="s">
        <v>48</v>
      </c>
      <c r="E803" t="s">
        <v>46</v>
      </c>
      <c r="F803" t="s">
        <v>23</v>
      </c>
      <c r="G803" t="s">
        <v>41</v>
      </c>
      <c r="H803">
        <v>399</v>
      </c>
      <c r="I803">
        <v>8</v>
      </c>
      <c r="J803">
        <v>3192</v>
      </c>
    </row>
    <row r="804" spans="1:10" x14ac:dyDescent="0.25">
      <c r="A804" s="3" t="s">
        <v>849</v>
      </c>
      <c r="B804" s="4">
        <v>43346</v>
      </c>
      <c r="C804">
        <v>17</v>
      </c>
      <c r="D804" t="s">
        <v>35</v>
      </c>
      <c r="E804" t="s">
        <v>36</v>
      </c>
      <c r="F804" t="s">
        <v>28</v>
      </c>
      <c r="G804" t="s">
        <v>14</v>
      </c>
      <c r="H804">
        <v>199</v>
      </c>
      <c r="I804">
        <v>5</v>
      </c>
      <c r="J804">
        <v>995</v>
      </c>
    </row>
    <row r="805" spans="1:10" x14ac:dyDescent="0.25">
      <c r="A805" s="3" t="s">
        <v>850</v>
      </c>
      <c r="B805" s="4">
        <v>43347</v>
      </c>
      <c r="C805">
        <v>16</v>
      </c>
      <c r="D805" t="s">
        <v>30</v>
      </c>
      <c r="E805" t="s">
        <v>27</v>
      </c>
      <c r="F805" t="s">
        <v>28</v>
      </c>
      <c r="G805" t="s">
        <v>31</v>
      </c>
      <c r="H805">
        <v>69</v>
      </c>
      <c r="I805">
        <v>1</v>
      </c>
      <c r="J805">
        <v>69</v>
      </c>
    </row>
    <row r="806" spans="1:10" x14ac:dyDescent="0.25">
      <c r="A806" s="3" t="s">
        <v>851</v>
      </c>
      <c r="B806" s="4">
        <v>43348</v>
      </c>
      <c r="C806">
        <v>19</v>
      </c>
      <c r="D806" t="s">
        <v>56</v>
      </c>
      <c r="E806" t="s">
        <v>36</v>
      </c>
      <c r="F806" t="s">
        <v>28</v>
      </c>
      <c r="G806" t="s">
        <v>41</v>
      </c>
      <c r="H806">
        <v>399</v>
      </c>
      <c r="I806">
        <v>7</v>
      </c>
      <c r="J806">
        <v>2793</v>
      </c>
    </row>
    <row r="807" spans="1:10" x14ac:dyDescent="0.25">
      <c r="A807" s="3" t="s">
        <v>852</v>
      </c>
      <c r="B807" s="4">
        <v>43348</v>
      </c>
      <c r="C807">
        <v>5</v>
      </c>
      <c r="D807" t="s">
        <v>60</v>
      </c>
      <c r="E807" t="s">
        <v>17</v>
      </c>
      <c r="F807" t="s">
        <v>18</v>
      </c>
      <c r="G807" t="s">
        <v>41</v>
      </c>
      <c r="H807">
        <v>399</v>
      </c>
      <c r="I807">
        <v>6</v>
      </c>
      <c r="J807">
        <v>2394</v>
      </c>
    </row>
    <row r="808" spans="1:10" x14ac:dyDescent="0.25">
      <c r="A808" s="3" t="s">
        <v>853</v>
      </c>
      <c r="B808" s="4">
        <v>43348</v>
      </c>
      <c r="C808">
        <v>11</v>
      </c>
      <c r="D808" t="s">
        <v>11</v>
      </c>
      <c r="E808" t="s">
        <v>12</v>
      </c>
      <c r="F808" t="s">
        <v>13</v>
      </c>
      <c r="G808" t="s">
        <v>24</v>
      </c>
      <c r="H808">
        <v>159</v>
      </c>
      <c r="I808">
        <v>5</v>
      </c>
      <c r="J808">
        <v>795</v>
      </c>
    </row>
    <row r="809" spans="1:10" x14ac:dyDescent="0.25">
      <c r="A809" s="3" t="s">
        <v>854</v>
      </c>
      <c r="B809" s="4">
        <v>43349</v>
      </c>
      <c r="C809">
        <v>13</v>
      </c>
      <c r="D809" t="s">
        <v>33</v>
      </c>
      <c r="E809" t="s">
        <v>63</v>
      </c>
      <c r="F809" t="s">
        <v>13</v>
      </c>
      <c r="G809" t="s">
        <v>31</v>
      </c>
      <c r="H809">
        <v>69</v>
      </c>
      <c r="I809">
        <v>5</v>
      </c>
      <c r="J809">
        <v>345</v>
      </c>
    </row>
    <row r="810" spans="1:10" x14ac:dyDescent="0.25">
      <c r="A810" s="3" t="s">
        <v>855</v>
      </c>
      <c r="B810" s="4">
        <v>43349</v>
      </c>
      <c r="C810">
        <v>19</v>
      </c>
      <c r="D810" t="s">
        <v>56</v>
      </c>
      <c r="E810" t="s">
        <v>27</v>
      </c>
      <c r="F810" t="s">
        <v>28</v>
      </c>
      <c r="G810" t="s">
        <v>14</v>
      </c>
      <c r="H810">
        <v>199</v>
      </c>
      <c r="I810">
        <v>9</v>
      </c>
      <c r="J810">
        <v>1791</v>
      </c>
    </row>
    <row r="811" spans="1:10" x14ac:dyDescent="0.25">
      <c r="A811" s="3" t="s">
        <v>856</v>
      </c>
      <c r="B811" s="4">
        <v>43349</v>
      </c>
      <c r="C811">
        <v>15</v>
      </c>
      <c r="D811" t="s">
        <v>118</v>
      </c>
      <c r="E811" t="s">
        <v>12</v>
      </c>
      <c r="F811" t="s">
        <v>13</v>
      </c>
      <c r="G811" t="s">
        <v>31</v>
      </c>
      <c r="H811">
        <v>69</v>
      </c>
      <c r="I811">
        <v>5</v>
      </c>
      <c r="J811">
        <v>345</v>
      </c>
    </row>
    <row r="812" spans="1:10" x14ac:dyDescent="0.25">
      <c r="A812" s="3" t="s">
        <v>857</v>
      </c>
      <c r="B812" s="4">
        <v>43349</v>
      </c>
      <c r="C812">
        <v>14</v>
      </c>
      <c r="D812" t="s">
        <v>38</v>
      </c>
      <c r="E812" t="s">
        <v>12</v>
      </c>
      <c r="F812" t="s">
        <v>13</v>
      </c>
      <c r="G812" t="s">
        <v>31</v>
      </c>
      <c r="H812">
        <v>69</v>
      </c>
      <c r="I812">
        <v>9</v>
      </c>
      <c r="J812">
        <v>621</v>
      </c>
    </row>
    <row r="813" spans="1:10" x14ac:dyDescent="0.25">
      <c r="A813" s="3" t="s">
        <v>858</v>
      </c>
      <c r="B813" s="4">
        <v>43350</v>
      </c>
      <c r="C813">
        <v>16</v>
      </c>
      <c r="D813" t="s">
        <v>30</v>
      </c>
      <c r="E813" t="s">
        <v>36</v>
      </c>
      <c r="F813" t="s">
        <v>28</v>
      </c>
      <c r="G813" t="s">
        <v>41</v>
      </c>
      <c r="H813">
        <v>399</v>
      </c>
      <c r="I813">
        <v>1</v>
      </c>
      <c r="J813">
        <v>399</v>
      </c>
    </row>
    <row r="814" spans="1:10" x14ac:dyDescent="0.25">
      <c r="A814" s="3" t="s">
        <v>859</v>
      </c>
      <c r="B814" s="4">
        <v>43351</v>
      </c>
      <c r="C814">
        <v>16</v>
      </c>
      <c r="D814" t="s">
        <v>30</v>
      </c>
      <c r="E814" t="s">
        <v>36</v>
      </c>
      <c r="F814" t="s">
        <v>28</v>
      </c>
      <c r="G814" t="s">
        <v>24</v>
      </c>
      <c r="H814">
        <v>159</v>
      </c>
      <c r="I814">
        <v>8</v>
      </c>
      <c r="J814">
        <v>1272</v>
      </c>
    </row>
    <row r="815" spans="1:10" x14ac:dyDescent="0.25">
      <c r="A815" s="3" t="s">
        <v>860</v>
      </c>
      <c r="B815" s="4">
        <v>43351</v>
      </c>
      <c r="C815">
        <v>16</v>
      </c>
      <c r="D815" t="s">
        <v>30</v>
      </c>
      <c r="E815" t="s">
        <v>27</v>
      </c>
      <c r="F815" t="s">
        <v>28</v>
      </c>
      <c r="G815" t="s">
        <v>24</v>
      </c>
      <c r="H815">
        <v>159</v>
      </c>
      <c r="I815">
        <v>4</v>
      </c>
      <c r="J815">
        <v>636</v>
      </c>
    </row>
    <row r="816" spans="1:10" x14ac:dyDescent="0.25">
      <c r="A816" s="3" t="s">
        <v>861</v>
      </c>
      <c r="B816" s="4">
        <v>43351</v>
      </c>
      <c r="C816">
        <v>3</v>
      </c>
      <c r="D816" t="s">
        <v>43</v>
      </c>
      <c r="E816" t="s">
        <v>17</v>
      </c>
      <c r="F816" t="s">
        <v>18</v>
      </c>
      <c r="G816" t="s">
        <v>24</v>
      </c>
      <c r="H816">
        <v>159</v>
      </c>
      <c r="I816">
        <v>8</v>
      </c>
      <c r="J816">
        <v>1272</v>
      </c>
    </row>
    <row r="817" spans="1:10" x14ac:dyDescent="0.25">
      <c r="A817" s="3" t="s">
        <v>862</v>
      </c>
      <c r="B817" s="4">
        <v>43351</v>
      </c>
      <c r="C817">
        <v>15</v>
      </c>
      <c r="D817" t="s">
        <v>118</v>
      </c>
      <c r="E817" t="s">
        <v>63</v>
      </c>
      <c r="F817" t="s">
        <v>13</v>
      </c>
      <c r="G817" t="s">
        <v>41</v>
      </c>
      <c r="H817">
        <v>399</v>
      </c>
      <c r="I817">
        <v>4</v>
      </c>
      <c r="J817">
        <v>1596</v>
      </c>
    </row>
    <row r="818" spans="1:10" x14ac:dyDescent="0.25">
      <c r="A818" s="3" t="s">
        <v>863</v>
      </c>
      <c r="B818" s="4">
        <v>43351</v>
      </c>
      <c r="C818">
        <v>20</v>
      </c>
      <c r="D818" t="s">
        <v>40</v>
      </c>
      <c r="E818" t="s">
        <v>27</v>
      </c>
      <c r="F818" t="s">
        <v>28</v>
      </c>
      <c r="G818" t="s">
        <v>31</v>
      </c>
      <c r="H818">
        <v>69</v>
      </c>
      <c r="I818">
        <v>5</v>
      </c>
      <c r="J818">
        <v>345</v>
      </c>
    </row>
    <row r="819" spans="1:10" x14ac:dyDescent="0.25">
      <c r="A819" s="3" t="s">
        <v>864</v>
      </c>
      <c r="B819" s="4">
        <v>43352</v>
      </c>
      <c r="C819">
        <v>13</v>
      </c>
      <c r="D819" t="s">
        <v>33</v>
      </c>
      <c r="E819" t="s">
        <v>12</v>
      </c>
      <c r="F819" t="s">
        <v>13</v>
      </c>
      <c r="G819" t="s">
        <v>41</v>
      </c>
      <c r="H819">
        <v>399</v>
      </c>
      <c r="I819">
        <v>3</v>
      </c>
      <c r="J819">
        <v>1197</v>
      </c>
    </row>
    <row r="820" spans="1:10" x14ac:dyDescent="0.25">
      <c r="A820" s="3" t="s">
        <v>865</v>
      </c>
      <c r="B820" s="4">
        <v>43352</v>
      </c>
      <c r="C820">
        <v>6</v>
      </c>
      <c r="D820" t="s">
        <v>48</v>
      </c>
      <c r="E820" t="s">
        <v>22</v>
      </c>
      <c r="F820" t="s">
        <v>23</v>
      </c>
      <c r="G820" t="s">
        <v>19</v>
      </c>
      <c r="H820">
        <v>289</v>
      </c>
      <c r="I820">
        <v>0</v>
      </c>
      <c r="J820">
        <v>0</v>
      </c>
    </row>
    <row r="821" spans="1:10" x14ac:dyDescent="0.25">
      <c r="A821" s="3" t="s">
        <v>866</v>
      </c>
      <c r="B821" s="4">
        <v>43353</v>
      </c>
      <c r="C821">
        <v>11</v>
      </c>
      <c r="D821" t="s">
        <v>11</v>
      </c>
      <c r="E821" t="s">
        <v>63</v>
      </c>
      <c r="F821" t="s">
        <v>13</v>
      </c>
      <c r="G821" t="s">
        <v>24</v>
      </c>
      <c r="H821">
        <v>159</v>
      </c>
      <c r="I821">
        <v>4</v>
      </c>
      <c r="J821">
        <v>636</v>
      </c>
    </row>
    <row r="822" spans="1:10" x14ac:dyDescent="0.25">
      <c r="A822" s="3" t="s">
        <v>867</v>
      </c>
      <c r="B822" s="4">
        <v>43353</v>
      </c>
      <c r="C822">
        <v>12</v>
      </c>
      <c r="D822" t="s">
        <v>66</v>
      </c>
      <c r="E822" t="s">
        <v>12</v>
      </c>
      <c r="F822" t="s">
        <v>13</v>
      </c>
      <c r="G822" t="s">
        <v>24</v>
      </c>
      <c r="H822">
        <v>159</v>
      </c>
      <c r="I822">
        <v>4</v>
      </c>
      <c r="J822">
        <v>636</v>
      </c>
    </row>
    <row r="823" spans="1:10" x14ac:dyDescent="0.25">
      <c r="A823" s="3" t="s">
        <v>868</v>
      </c>
      <c r="B823" s="4">
        <v>43353</v>
      </c>
      <c r="C823">
        <v>19</v>
      </c>
      <c r="D823" t="s">
        <v>56</v>
      </c>
      <c r="E823" t="s">
        <v>27</v>
      </c>
      <c r="F823" t="s">
        <v>28</v>
      </c>
      <c r="G823" t="s">
        <v>41</v>
      </c>
      <c r="H823">
        <v>399</v>
      </c>
      <c r="I823">
        <v>4</v>
      </c>
      <c r="J823">
        <v>1596</v>
      </c>
    </row>
    <row r="824" spans="1:10" x14ac:dyDescent="0.25">
      <c r="A824" s="3" t="s">
        <v>869</v>
      </c>
      <c r="B824" s="4">
        <v>43353</v>
      </c>
      <c r="C824">
        <v>11</v>
      </c>
      <c r="D824" t="s">
        <v>11</v>
      </c>
      <c r="E824" t="s">
        <v>63</v>
      </c>
      <c r="F824" t="s">
        <v>13</v>
      </c>
      <c r="G824" t="s">
        <v>31</v>
      </c>
      <c r="H824">
        <v>69</v>
      </c>
      <c r="I824">
        <v>8</v>
      </c>
      <c r="J824">
        <v>552</v>
      </c>
    </row>
    <row r="825" spans="1:10" x14ac:dyDescent="0.25">
      <c r="A825" s="3" t="s">
        <v>870</v>
      </c>
      <c r="B825" s="4">
        <v>43353</v>
      </c>
      <c r="C825">
        <v>8</v>
      </c>
      <c r="D825" t="s">
        <v>45</v>
      </c>
      <c r="E825" t="s">
        <v>22</v>
      </c>
      <c r="F825" t="s">
        <v>23</v>
      </c>
      <c r="G825" t="s">
        <v>19</v>
      </c>
      <c r="H825">
        <v>289</v>
      </c>
      <c r="I825">
        <v>0</v>
      </c>
      <c r="J825">
        <v>0</v>
      </c>
    </row>
    <row r="826" spans="1:10" x14ac:dyDescent="0.25">
      <c r="A826" s="3" t="s">
        <v>871</v>
      </c>
      <c r="B826" s="4">
        <v>43354</v>
      </c>
      <c r="C826">
        <v>20</v>
      </c>
      <c r="D826" t="s">
        <v>40</v>
      </c>
      <c r="E826" t="s">
        <v>36</v>
      </c>
      <c r="F826" t="s">
        <v>28</v>
      </c>
      <c r="G826" t="s">
        <v>41</v>
      </c>
      <c r="H826">
        <v>399</v>
      </c>
      <c r="I826">
        <v>9</v>
      </c>
      <c r="J826">
        <v>3591</v>
      </c>
    </row>
    <row r="827" spans="1:10" x14ac:dyDescent="0.25">
      <c r="A827" s="3" t="s">
        <v>872</v>
      </c>
      <c r="B827" s="4">
        <v>43354</v>
      </c>
      <c r="C827">
        <v>15</v>
      </c>
      <c r="D827" t="s">
        <v>118</v>
      </c>
      <c r="E827" t="s">
        <v>63</v>
      </c>
      <c r="F827" t="s">
        <v>13</v>
      </c>
      <c r="G827" t="s">
        <v>19</v>
      </c>
      <c r="H827">
        <v>289</v>
      </c>
      <c r="I827">
        <v>1</v>
      </c>
      <c r="J827">
        <v>289</v>
      </c>
    </row>
    <row r="828" spans="1:10" x14ac:dyDescent="0.25">
      <c r="A828" s="3" t="s">
        <v>873</v>
      </c>
      <c r="B828" s="4">
        <v>43354</v>
      </c>
      <c r="C828">
        <v>1</v>
      </c>
      <c r="D828" t="s">
        <v>16</v>
      </c>
      <c r="E828" t="s">
        <v>17</v>
      </c>
      <c r="F828" t="s">
        <v>18</v>
      </c>
      <c r="G828" t="s">
        <v>24</v>
      </c>
      <c r="H828">
        <v>159</v>
      </c>
      <c r="I828">
        <v>3</v>
      </c>
      <c r="J828">
        <v>477</v>
      </c>
    </row>
    <row r="829" spans="1:10" x14ac:dyDescent="0.25">
      <c r="A829" s="3" t="s">
        <v>874</v>
      </c>
      <c r="B829" s="4">
        <v>43355</v>
      </c>
      <c r="C829">
        <v>5</v>
      </c>
      <c r="D829" t="s">
        <v>60</v>
      </c>
      <c r="E829" t="s">
        <v>17</v>
      </c>
      <c r="F829" t="s">
        <v>18</v>
      </c>
      <c r="G829" t="s">
        <v>14</v>
      </c>
      <c r="H829">
        <v>199</v>
      </c>
      <c r="I829">
        <v>3</v>
      </c>
      <c r="J829">
        <v>597</v>
      </c>
    </row>
    <row r="830" spans="1:10" x14ac:dyDescent="0.25">
      <c r="A830" s="3" t="s">
        <v>875</v>
      </c>
      <c r="B830" s="4">
        <v>43355</v>
      </c>
      <c r="C830">
        <v>14</v>
      </c>
      <c r="D830" t="s">
        <v>38</v>
      </c>
      <c r="E830" t="s">
        <v>12</v>
      </c>
      <c r="F830" t="s">
        <v>13</v>
      </c>
      <c r="G830" t="s">
        <v>31</v>
      </c>
      <c r="H830">
        <v>69</v>
      </c>
      <c r="I830">
        <v>4</v>
      </c>
      <c r="J830">
        <v>276</v>
      </c>
    </row>
    <row r="831" spans="1:10" x14ac:dyDescent="0.25">
      <c r="A831" s="3" t="s">
        <v>876</v>
      </c>
      <c r="B831" s="4">
        <v>43356</v>
      </c>
      <c r="C831">
        <v>1</v>
      </c>
      <c r="D831" t="s">
        <v>16</v>
      </c>
      <c r="E831" t="s">
        <v>17</v>
      </c>
      <c r="F831" t="s">
        <v>18</v>
      </c>
      <c r="G831" t="s">
        <v>41</v>
      </c>
      <c r="H831">
        <v>399</v>
      </c>
      <c r="I831">
        <v>6</v>
      </c>
      <c r="J831">
        <v>2394</v>
      </c>
    </row>
    <row r="832" spans="1:10" x14ac:dyDescent="0.25">
      <c r="A832" s="3" t="s">
        <v>877</v>
      </c>
      <c r="B832" s="4">
        <v>43357</v>
      </c>
      <c r="C832">
        <v>1</v>
      </c>
      <c r="D832" t="s">
        <v>16</v>
      </c>
      <c r="E832" t="s">
        <v>17</v>
      </c>
      <c r="F832" t="s">
        <v>18</v>
      </c>
      <c r="G832" t="s">
        <v>14</v>
      </c>
      <c r="H832">
        <v>199</v>
      </c>
      <c r="I832">
        <v>1</v>
      </c>
      <c r="J832">
        <v>199</v>
      </c>
    </row>
    <row r="833" spans="1:10" x14ac:dyDescent="0.25">
      <c r="A833" s="3" t="s">
        <v>878</v>
      </c>
      <c r="B833" s="4">
        <v>43357</v>
      </c>
      <c r="C833">
        <v>3</v>
      </c>
      <c r="D833" t="s">
        <v>43</v>
      </c>
      <c r="E833" t="s">
        <v>68</v>
      </c>
      <c r="F833" t="s">
        <v>18</v>
      </c>
      <c r="G833" t="s">
        <v>19</v>
      </c>
      <c r="H833">
        <v>289</v>
      </c>
      <c r="I833">
        <v>1</v>
      </c>
      <c r="J833">
        <v>289</v>
      </c>
    </row>
    <row r="834" spans="1:10" x14ac:dyDescent="0.25">
      <c r="A834" s="3" t="s">
        <v>879</v>
      </c>
      <c r="B834" s="4">
        <v>43358</v>
      </c>
      <c r="C834">
        <v>16</v>
      </c>
      <c r="D834" t="s">
        <v>30</v>
      </c>
      <c r="E834" t="s">
        <v>36</v>
      </c>
      <c r="F834" t="s">
        <v>28</v>
      </c>
      <c r="G834" t="s">
        <v>41</v>
      </c>
      <c r="H834">
        <v>399</v>
      </c>
      <c r="I834">
        <v>9</v>
      </c>
      <c r="J834">
        <v>3591</v>
      </c>
    </row>
    <row r="835" spans="1:10" x14ac:dyDescent="0.25">
      <c r="A835" s="3" t="s">
        <v>880</v>
      </c>
      <c r="B835" s="4">
        <v>43358</v>
      </c>
      <c r="C835">
        <v>6</v>
      </c>
      <c r="D835" t="s">
        <v>48</v>
      </c>
      <c r="E835" t="s">
        <v>46</v>
      </c>
      <c r="F835" t="s">
        <v>23</v>
      </c>
      <c r="G835" t="s">
        <v>31</v>
      </c>
      <c r="H835">
        <v>69</v>
      </c>
      <c r="I835">
        <v>6</v>
      </c>
      <c r="J835">
        <v>414</v>
      </c>
    </row>
    <row r="836" spans="1:10" x14ac:dyDescent="0.25">
      <c r="A836" s="3" t="s">
        <v>881</v>
      </c>
      <c r="B836" s="4">
        <v>43358</v>
      </c>
      <c r="C836">
        <v>19</v>
      </c>
      <c r="D836" t="s">
        <v>56</v>
      </c>
      <c r="E836" t="s">
        <v>36</v>
      </c>
      <c r="F836" t="s">
        <v>28</v>
      </c>
      <c r="G836" t="s">
        <v>41</v>
      </c>
      <c r="H836">
        <v>399</v>
      </c>
      <c r="I836">
        <v>2</v>
      </c>
      <c r="J836">
        <v>798</v>
      </c>
    </row>
    <row r="837" spans="1:10" x14ac:dyDescent="0.25">
      <c r="A837" s="3" t="s">
        <v>882</v>
      </c>
      <c r="B837" s="4">
        <v>43359</v>
      </c>
      <c r="C837">
        <v>5</v>
      </c>
      <c r="D837" t="s">
        <v>60</v>
      </c>
      <c r="E837" t="s">
        <v>17</v>
      </c>
      <c r="F837" t="s">
        <v>18</v>
      </c>
      <c r="G837" t="s">
        <v>31</v>
      </c>
      <c r="H837">
        <v>69</v>
      </c>
      <c r="I837">
        <v>6</v>
      </c>
      <c r="J837">
        <v>414</v>
      </c>
    </row>
    <row r="838" spans="1:10" x14ac:dyDescent="0.25">
      <c r="A838" s="3" t="s">
        <v>883</v>
      </c>
      <c r="B838" s="4">
        <v>43360</v>
      </c>
      <c r="C838">
        <v>3</v>
      </c>
      <c r="D838" t="s">
        <v>43</v>
      </c>
      <c r="E838" t="s">
        <v>68</v>
      </c>
      <c r="F838" t="s">
        <v>18</v>
      </c>
      <c r="G838" t="s">
        <v>14</v>
      </c>
      <c r="H838">
        <v>199</v>
      </c>
      <c r="I838">
        <v>6</v>
      </c>
      <c r="J838">
        <v>1194</v>
      </c>
    </row>
    <row r="839" spans="1:10" x14ac:dyDescent="0.25">
      <c r="A839" s="3" t="s">
        <v>884</v>
      </c>
      <c r="B839" s="4">
        <v>43361</v>
      </c>
      <c r="C839">
        <v>7</v>
      </c>
      <c r="D839" t="s">
        <v>88</v>
      </c>
      <c r="E839" t="s">
        <v>46</v>
      </c>
      <c r="F839" t="s">
        <v>23</v>
      </c>
      <c r="G839" t="s">
        <v>41</v>
      </c>
      <c r="H839">
        <v>399</v>
      </c>
      <c r="I839">
        <v>3</v>
      </c>
      <c r="J839">
        <v>1197</v>
      </c>
    </row>
    <row r="840" spans="1:10" x14ac:dyDescent="0.25">
      <c r="A840" s="3" t="s">
        <v>885</v>
      </c>
      <c r="B840" s="4">
        <v>43362</v>
      </c>
      <c r="C840">
        <v>20</v>
      </c>
      <c r="D840" t="s">
        <v>40</v>
      </c>
      <c r="E840" t="s">
        <v>36</v>
      </c>
      <c r="F840" t="s">
        <v>28</v>
      </c>
      <c r="G840" t="s">
        <v>19</v>
      </c>
      <c r="H840">
        <v>289</v>
      </c>
      <c r="I840">
        <v>4</v>
      </c>
      <c r="J840">
        <v>1156</v>
      </c>
    </row>
    <row r="841" spans="1:10" x14ac:dyDescent="0.25">
      <c r="A841" s="3" t="s">
        <v>886</v>
      </c>
      <c r="B841" s="4">
        <v>43363</v>
      </c>
      <c r="C841">
        <v>6</v>
      </c>
      <c r="D841" t="s">
        <v>48</v>
      </c>
      <c r="E841" t="s">
        <v>46</v>
      </c>
      <c r="F841" t="s">
        <v>23</v>
      </c>
      <c r="G841" t="s">
        <v>24</v>
      </c>
      <c r="H841">
        <v>159</v>
      </c>
      <c r="I841">
        <v>8</v>
      </c>
      <c r="J841">
        <v>1272</v>
      </c>
    </row>
    <row r="842" spans="1:10" x14ac:dyDescent="0.25">
      <c r="A842" s="3" t="s">
        <v>887</v>
      </c>
      <c r="B842" s="4">
        <v>43363</v>
      </c>
      <c r="C842">
        <v>7</v>
      </c>
      <c r="D842" t="s">
        <v>88</v>
      </c>
      <c r="E842" t="s">
        <v>22</v>
      </c>
      <c r="F842" t="s">
        <v>23</v>
      </c>
      <c r="G842" t="s">
        <v>19</v>
      </c>
      <c r="H842">
        <v>289</v>
      </c>
      <c r="I842">
        <v>2</v>
      </c>
      <c r="J842">
        <v>578</v>
      </c>
    </row>
    <row r="843" spans="1:10" x14ac:dyDescent="0.25">
      <c r="A843" s="3" t="s">
        <v>888</v>
      </c>
      <c r="B843" s="4">
        <v>43363</v>
      </c>
      <c r="C843">
        <v>12</v>
      </c>
      <c r="D843" t="s">
        <v>66</v>
      </c>
      <c r="E843" t="s">
        <v>63</v>
      </c>
      <c r="F843" t="s">
        <v>13</v>
      </c>
      <c r="G843" t="s">
        <v>14</v>
      </c>
      <c r="H843">
        <v>199</v>
      </c>
      <c r="I843">
        <v>4</v>
      </c>
      <c r="J843">
        <v>796</v>
      </c>
    </row>
    <row r="844" spans="1:10" x14ac:dyDescent="0.25">
      <c r="A844" s="3" t="s">
        <v>889</v>
      </c>
      <c r="B844" s="4">
        <v>43363</v>
      </c>
      <c r="C844">
        <v>4</v>
      </c>
      <c r="D844" t="s">
        <v>51</v>
      </c>
      <c r="E844" t="s">
        <v>17</v>
      </c>
      <c r="F844" t="s">
        <v>18</v>
      </c>
      <c r="G844" t="s">
        <v>14</v>
      </c>
      <c r="H844">
        <v>199</v>
      </c>
      <c r="I844">
        <v>7</v>
      </c>
      <c r="J844">
        <v>1393</v>
      </c>
    </row>
    <row r="845" spans="1:10" x14ac:dyDescent="0.25">
      <c r="A845" s="3" t="s">
        <v>890</v>
      </c>
      <c r="B845" s="4">
        <v>43364</v>
      </c>
      <c r="C845">
        <v>11</v>
      </c>
      <c r="D845" t="s">
        <v>11</v>
      </c>
      <c r="E845" t="s">
        <v>12</v>
      </c>
      <c r="F845" t="s">
        <v>13</v>
      </c>
      <c r="G845" t="s">
        <v>19</v>
      </c>
      <c r="H845">
        <v>289</v>
      </c>
      <c r="I845">
        <v>6</v>
      </c>
      <c r="J845">
        <v>1734</v>
      </c>
    </row>
    <row r="846" spans="1:10" x14ac:dyDescent="0.25">
      <c r="A846" s="3" t="s">
        <v>891</v>
      </c>
      <c r="B846" s="4">
        <v>43364</v>
      </c>
      <c r="C846">
        <v>8</v>
      </c>
      <c r="D846" t="s">
        <v>45</v>
      </c>
      <c r="E846" t="s">
        <v>46</v>
      </c>
      <c r="F846" t="s">
        <v>23</v>
      </c>
      <c r="G846" t="s">
        <v>24</v>
      </c>
      <c r="H846">
        <v>159</v>
      </c>
      <c r="I846">
        <v>7</v>
      </c>
      <c r="J846">
        <v>1113</v>
      </c>
    </row>
    <row r="847" spans="1:10" x14ac:dyDescent="0.25">
      <c r="A847" s="3" t="s">
        <v>892</v>
      </c>
      <c r="B847" s="4">
        <v>43365</v>
      </c>
      <c r="C847">
        <v>8</v>
      </c>
      <c r="D847" t="s">
        <v>45</v>
      </c>
      <c r="E847" t="s">
        <v>46</v>
      </c>
      <c r="F847" t="s">
        <v>23</v>
      </c>
      <c r="G847" t="s">
        <v>14</v>
      </c>
      <c r="H847">
        <v>199</v>
      </c>
      <c r="I847">
        <v>8</v>
      </c>
      <c r="J847">
        <v>1592</v>
      </c>
    </row>
    <row r="848" spans="1:10" x14ac:dyDescent="0.25">
      <c r="A848" s="3" t="s">
        <v>893</v>
      </c>
      <c r="B848" s="4">
        <v>43365</v>
      </c>
      <c r="C848">
        <v>5</v>
      </c>
      <c r="D848" t="s">
        <v>60</v>
      </c>
      <c r="E848" t="s">
        <v>17</v>
      </c>
      <c r="F848" t="s">
        <v>18</v>
      </c>
      <c r="G848" t="s">
        <v>24</v>
      </c>
      <c r="H848">
        <v>159</v>
      </c>
      <c r="I848">
        <v>0</v>
      </c>
      <c r="J848">
        <v>0</v>
      </c>
    </row>
    <row r="849" spans="1:10" x14ac:dyDescent="0.25">
      <c r="A849" s="3" t="s">
        <v>894</v>
      </c>
      <c r="B849" s="4">
        <v>43365</v>
      </c>
      <c r="C849">
        <v>15</v>
      </c>
      <c r="D849" t="s">
        <v>118</v>
      </c>
      <c r="E849" t="s">
        <v>12</v>
      </c>
      <c r="F849" t="s">
        <v>13</v>
      </c>
      <c r="G849" t="s">
        <v>19</v>
      </c>
      <c r="H849">
        <v>289</v>
      </c>
      <c r="I849">
        <v>3</v>
      </c>
      <c r="J849">
        <v>867</v>
      </c>
    </row>
    <row r="850" spans="1:10" x14ac:dyDescent="0.25">
      <c r="A850" s="3" t="s">
        <v>895</v>
      </c>
      <c r="B850" s="4">
        <v>43365</v>
      </c>
      <c r="C850">
        <v>4</v>
      </c>
      <c r="D850" t="s">
        <v>51</v>
      </c>
      <c r="E850" t="s">
        <v>17</v>
      </c>
      <c r="F850" t="s">
        <v>18</v>
      </c>
      <c r="G850" t="s">
        <v>14</v>
      </c>
      <c r="H850">
        <v>199</v>
      </c>
      <c r="I850">
        <v>8</v>
      </c>
      <c r="J850">
        <v>1592</v>
      </c>
    </row>
    <row r="851" spans="1:10" x14ac:dyDescent="0.25">
      <c r="A851" s="3" t="s">
        <v>896</v>
      </c>
      <c r="B851" s="4">
        <v>43365</v>
      </c>
      <c r="C851">
        <v>10</v>
      </c>
      <c r="D851" t="s">
        <v>58</v>
      </c>
      <c r="E851" t="s">
        <v>46</v>
      </c>
      <c r="F851" t="s">
        <v>23</v>
      </c>
      <c r="G851" t="s">
        <v>19</v>
      </c>
      <c r="H851">
        <v>289</v>
      </c>
      <c r="I851">
        <v>0</v>
      </c>
      <c r="J851">
        <v>0</v>
      </c>
    </row>
    <row r="852" spans="1:10" x14ac:dyDescent="0.25">
      <c r="A852" s="3" t="s">
        <v>897</v>
      </c>
      <c r="B852" s="4">
        <v>43365</v>
      </c>
      <c r="C852">
        <v>17</v>
      </c>
      <c r="D852" t="s">
        <v>35</v>
      </c>
      <c r="E852" t="s">
        <v>27</v>
      </c>
      <c r="F852" t="s">
        <v>28</v>
      </c>
      <c r="G852" t="s">
        <v>19</v>
      </c>
      <c r="H852">
        <v>289</v>
      </c>
      <c r="I852">
        <v>0</v>
      </c>
      <c r="J852">
        <v>0</v>
      </c>
    </row>
    <row r="853" spans="1:10" x14ac:dyDescent="0.25">
      <c r="A853" s="3" t="s">
        <v>898</v>
      </c>
      <c r="B853" s="4">
        <v>43365</v>
      </c>
      <c r="C853">
        <v>6</v>
      </c>
      <c r="D853" t="s">
        <v>48</v>
      </c>
      <c r="E853" t="s">
        <v>46</v>
      </c>
      <c r="F853" t="s">
        <v>23</v>
      </c>
      <c r="G853" t="s">
        <v>41</v>
      </c>
      <c r="H853">
        <v>399</v>
      </c>
      <c r="I853">
        <v>9</v>
      </c>
      <c r="J853">
        <v>3591</v>
      </c>
    </row>
    <row r="854" spans="1:10" x14ac:dyDescent="0.25">
      <c r="A854" s="3" t="s">
        <v>899</v>
      </c>
      <c r="B854" s="4">
        <v>43365</v>
      </c>
      <c r="C854">
        <v>14</v>
      </c>
      <c r="D854" t="s">
        <v>38</v>
      </c>
      <c r="E854" t="s">
        <v>63</v>
      </c>
      <c r="F854" t="s">
        <v>13</v>
      </c>
      <c r="G854" t="s">
        <v>41</v>
      </c>
      <c r="H854">
        <v>399</v>
      </c>
      <c r="I854">
        <v>4</v>
      </c>
      <c r="J854">
        <v>1596</v>
      </c>
    </row>
    <row r="855" spans="1:10" x14ac:dyDescent="0.25">
      <c r="A855" s="3" t="s">
        <v>900</v>
      </c>
      <c r="B855" s="4">
        <v>43365</v>
      </c>
      <c r="C855">
        <v>7</v>
      </c>
      <c r="D855" t="s">
        <v>88</v>
      </c>
      <c r="E855" t="s">
        <v>22</v>
      </c>
      <c r="F855" t="s">
        <v>23</v>
      </c>
      <c r="G855" t="s">
        <v>14</v>
      </c>
      <c r="H855">
        <v>199</v>
      </c>
      <c r="I855">
        <v>5</v>
      </c>
      <c r="J855">
        <v>995</v>
      </c>
    </row>
    <row r="856" spans="1:10" x14ac:dyDescent="0.25">
      <c r="A856" s="3" t="s">
        <v>901</v>
      </c>
      <c r="B856" s="4">
        <v>43365</v>
      </c>
      <c r="C856">
        <v>9</v>
      </c>
      <c r="D856" t="s">
        <v>21</v>
      </c>
      <c r="E856" t="s">
        <v>22</v>
      </c>
      <c r="F856" t="s">
        <v>23</v>
      </c>
      <c r="G856" t="s">
        <v>19</v>
      </c>
      <c r="H856">
        <v>289</v>
      </c>
      <c r="I856">
        <v>7</v>
      </c>
      <c r="J856">
        <v>2023</v>
      </c>
    </row>
    <row r="857" spans="1:10" x14ac:dyDescent="0.25">
      <c r="A857" s="3" t="s">
        <v>902</v>
      </c>
      <c r="B857" s="4">
        <v>43365</v>
      </c>
      <c r="C857">
        <v>19</v>
      </c>
      <c r="D857" t="s">
        <v>56</v>
      </c>
      <c r="E857" t="s">
        <v>36</v>
      </c>
      <c r="F857" t="s">
        <v>28</v>
      </c>
      <c r="G857" t="s">
        <v>24</v>
      </c>
      <c r="H857">
        <v>159</v>
      </c>
      <c r="I857">
        <v>3</v>
      </c>
      <c r="J857">
        <v>477</v>
      </c>
    </row>
    <row r="858" spans="1:10" x14ac:dyDescent="0.25">
      <c r="A858" s="3" t="s">
        <v>903</v>
      </c>
      <c r="B858" s="4">
        <v>43366</v>
      </c>
      <c r="C858">
        <v>19</v>
      </c>
      <c r="D858" t="s">
        <v>56</v>
      </c>
      <c r="E858" t="s">
        <v>27</v>
      </c>
      <c r="F858" t="s">
        <v>28</v>
      </c>
      <c r="G858" t="s">
        <v>19</v>
      </c>
      <c r="H858">
        <v>289</v>
      </c>
      <c r="I858">
        <v>8</v>
      </c>
      <c r="J858">
        <v>2312</v>
      </c>
    </row>
    <row r="859" spans="1:10" x14ac:dyDescent="0.25">
      <c r="A859" s="3" t="s">
        <v>904</v>
      </c>
      <c r="B859" s="4">
        <v>43367</v>
      </c>
      <c r="C859">
        <v>17</v>
      </c>
      <c r="D859" t="s">
        <v>35</v>
      </c>
      <c r="E859" t="s">
        <v>27</v>
      </c>
      <c r="F859" t="s">
        <v>28</v>
      </c>
      <c r="G859" t="s">
        <v>31</v>
      </c>
      <c r="H859">
        <v>69</v>
      </c>
      <c r="I859">
        <v>5</v>
      </c>
      <c r="J859">
        <v>345</v>
      </c>
    </row>
    <row r="860" spans="1:10" x14ac:dyDescent="0.25">
      <c r="A860" s="3" t="s">
        <v>905</v>
      </c>
      <c r="B860" s="4">
        <v>43367</v>
      </c>
      <c r="C860">
        <v>19</v>
      </c>
      <c r="D860" t="s">
        <v>56</v>
      </c>
      <c r="E860" t="s">
        <v>36</v>
      </c>
      <c r="F860" t="s">
        <v>28</v>
      </c>
      <c r="G860" t="s">
        <v>19</v>
      </c>
      <c r="H860">
        <v>289</v>
      </c>
      <c r="I860">
        <v>4</v>
      </c>
      <c r="J860">
        <v>1156</v>
      </c>
    </row>
    <row r="861" spans="1:10" x14ac:dyDescent="0.25">
      <c r="A861" s="3" t="s">
        <v>906</v>
      </c>
      <c r="B861" s="4">
        <v>43367</v>
      </c>
      <c r="C861">
        <v>6</v>
      </c>
      <c r="D861" t="s">
        <v>48</v>
      </c>
      <c r="E861" t="s">
        <v>46</v>
      </c>
      <c r="F861" t="s">
        <v>23</v>
      </c>
      <c r="G861" t="s">
        <v>14</v>
      </c>
      <c r="H861">
        <v>199</v>
      </c>
      <c r="I861">
        <v>8</v>
      </c>
      <c r="J861">
        <v>1592</v>
      </c>
    </row>
    <row r="862" spans="1:10" x14ac:dyDescent="0.25">
      <c r="A862" s="3" t="s">
        <v>907</v>
      </c>
      <c r="B862" s="4">
        <v>43367</v>
      </c>
      <c r="C862">
        <v>14</v>
      </c>
      <c r="D862" t="s">
        <v>38</v>
      </c>
      <c r="E862" t="s">
        <v>12</v>
      </c>
      <c r="F862" t="s">
        <v>13</v>
      </c>
      <c r="G862" t="s">
        <v>41</v>
      </c>
      <c r="H862">
        <v>399</v>
      </c>
      <c r="I862">
        <v>2</v>
      </c>
      <c r="J862">
        <v>798</v>
      </c>
    </row>
    <row r="863" spans="1:10" x14ac:dyDescent="0.25">
      <c r="A863" s="3" t="s">
        <v>908</v>
      </c>
      <c r="B863" s="4">
        <v>43368</v>
      </c>
      <c r="C863">
        <v>17</v>
      </c>
      <c r="D863" t="s">
        <v>35</v>
      </c>
      <c r="E863" t="s">
        <v>27</v>
      </c>
      <c r="F863" t="s">
        <v>28</v>
      </c>
      <c r="G863" t="s">
        <v>31</v>
      </c>
      <c r="H863">
        <v>69</v>
      </c>
      <c r="I863">
        <v>8</v>
      </c>
      <c r="J863">
        <v>552</v>
      </c>
    </row>
    <row r="864" spans="1:10" x14ac:dyDescent="0.25">
      <c r="A864" s="3" t="s">
        <v>909</v>
      </c>
      <c r="B864" s="4">
        <v>43368</v>
      </c>
      <c r="C864">
        <v>16</v>
      </c>
      <c r="D864" t="s">
        <v>30</v>
      </c>
      <c r="E864" t="s">
        <v>27</v>
      </c>
      <c r="F864" t="s">
        <v>28</v>
      </c>
      <c r="G864" t="s">
        <v>14</v>
      </c>
      <c r="H864">
        <v>199</v>
      </c>
      <c r="I864">
        <v>0</v>
      </c>
      <c r="J864">
        <v>0</v>
      </c>
    </row>
    <row r="865" spans="1:10" x14ac:dyDescent="0.25">
      <c r="A865" s="3" t="s">
        <v>910</v>
      </c>
      <c r="B865" s="4">
        <v>43368</v>
      </c>
      <c r="C865">
        <v>3</v>
      </c>
      <c r="D865" t="s">
        <v>43</v>
      </c>
      <c r="E865" t="s">
        <v>68</v>
      </c>
      <c r="F865" t="s">
        <v>18</v>
      </c>
      <c r="G865" t="s">
        <v>19</v>
      </c>
      <c r="H865">
        <v>289</v>
      </c>
      <c r="I865">
        <v>4</v>
      </c>
      <c r="J865">
        <v>1156</v>
      </c>
    </row>
    <row r="866" spans="1:10" x14ac:dyDescent="0.25">
      <c r="A866" s="3" t="s">
        <v>911</v>
      </c>
      <c r="B866" s="4">
        <v>43369</v>
      </c>
      <c r="C866">
        <v>16</v>
      </c>
      <c r="D866" t="s">
        <v>30</v>
      </c>
      <c r="E866" t="s">
        <v>27</v>
      </c>
      <c r="F866" t="s">
        <v>28</v>
      </c>
      <c r="G866" t="s">
        <v>31</v>
      </c>
      <c r="H866">
        <v>69</v>
      </c>
      <c r="I866">
        <v>6</v>
      </c>
      <c r="J866">
        <v>414</v>
      </c>
    </row>
    <row r="867" spans="1:10" x14ac:dyDescent="0.25">
      <c r="A867" s="3" t="s">
        <v>912</v>
      </c>
      <c r="B867" s="4">
        <v>43369</v>
      </c>
      <c r="C867">
        <v>19</v>
      </c>
      <c r="D867" t="s">
        <v>56</v>
      </c>
      <c r="E867" t="s">
        <v>36</v>
      </c>
      <c r="F867" t="s">
        <v>28</v>
      </c>
      <c r="G867" t="s">
        <v>31</v>
      </c>
      <c r="H867">
        <v>69</v>
      </c>
      <c r="I867">
        <v>2</v>
      </c>
      <c r="J867">
        <v>138</v>
      </c>
    </row>
    <row r="868" spans="1:10" x14ac:dyDescent="0.25">
      <c r="A868" s="3" t="s">
        <v>913</v>
      </c>
      <c r="B868" s="4">
        <v>43370</v>
      </c>
      <c r="C868">
        <v>7</v>
      </c>
      <c r="D868" t="s">
        <v>88</v>
      </c>
      <c r="E868" t="s">
        <v>46</v>
      </c>
      <c r="F868" t="s">
        <v>23</v>
      </c>
      <c r="G868" t="s">
        <v>14</v>
      </c>
      <c r="H868">
        <v>199</v>
      </c>
      <c r="I868">
        <v>6</v>
      </c>
      <c r="J868">
        <v>1194</v>
      </c>
    </row>
    <row r="869" spans="1:10" x14ac:dyDescent="0.25">
      <c r="A869" s="3" t="s">
        <v>914</v>
      </c>
      <c r="B869" s="4">
        <v>43370</v>
      </c>
      <c r="C869">
        <v>9</v>
      </c>
      <c r="D869" t="s">
        <v>21</v>
      </c>
      <c r="E869" t="s">
        <v>46</v>
      </c>
      <c r="F869" t="s">
        <v>23</v>
      </c>
      <c r="G869" t="s">
        <v>31</v>
      </c>
      <c r="H869">
        <v>69</v>
      </c>
      <c r="I869">
        <v>7</v>
      </c>
      <c r="J869">
        <v>483</v>
      </c>
    </row>
    <row r="870" spans="1:10" x14ac:dyDescent="0.25">
      <c r="A870" s="3" t="s">
        <v>915</v>
      </c>
      <c r="B870" s="4">
        <v>43371</v>
      </c>
      <c r="C870">
        <v>14</v>
      </c>
      <c r="D870" t="s">
        <v>38</v>
      </c>
      <c r="E870" t="s">
        <v>63</v>
      </c>
      <c r="F870" t="s">
        <v>13</v>
      </c>
      <c r="G870" t="s">
        <v>41</v>
      </c>
      <c r="H870">
        <v>399</v>
      </c>
      <c r="I870">
        <v>3</v>
      </c>
      <c r="J870">
        <v>1197</v>
      </c>
    </row>
    <row r="871" spans="1:10" x14ac:dyDescent="0.25">
      <c r="A871" s="3" t="s">
        <v>916</v>
      </c>
      <c r="B871" s="4">
        <v>43371</v>
      </c>
      <c r="C871">
        <v>3</v>
      </c>
      <c r="D871" t="s">
        <v>43</v>
      </c>
      <c r="E871" t="s">
        <v>68</v>
      </c>
      <c r="F871" t="s">
        <v>18</v>
      </c>
      <c r="G871" t="s">
        <v>24</v>
      </c>
      <c r="H871">
        <v>159</v>
      </c>
      <c r="I871">
        <v>5</v>
      </c>
      <c r="J871">
        <v>795</v>
      </c>
    </row>
    <row r="872" spans="1:10" x14ac:dyDescent="0.25">
      <c r="A872" s="3" t="s">
        <v>917</v>
      </c>
      <c r="B872" s="4">
        <v>43371</v>
      </c>
      <c r="C872">
        <v>9</v>
      </c>
      <c r="D872" t="s">
        <v>21</v>
      </c>
      <c r="E872" t="s">
        <v>46</v>
      </c>
      <c r="F872" t="s">
        <v>23</v>
      </c>
      <c r="G872" t="s">
        <v>31</v>
      </c>
      <c r="H872">
        <v>69</v>
      </c>
      <c r="I872">
        <v>6</v>
      </c>
      <c r="J872">
        <v>414</v>
      </c>
    </row>
    <row r="873" spans="1:10" x14ac:dyDescent="0.25">
      <c r="A873" s="3" t="s">
        <v>918</v>
      </c>
      <c r="B873" s="4">
        <v>43371</v>
      </c>
      <c r="C873">
        <v>1</v>
      </c>
      <c r="D873" t="s">
        <v>16</v>
      </c>
      <c r="E873" t="s">
        <v>17</v>
      </c>
      <c r="F873" t="s">
        <v>18</v>
      </c>
      <c r="G873" t="s">
        <v>24</v>
      </c>
      <c r="H873">
        <v>159</v>
      </c>
      <c r="I873">
        <v>5</v>
      </c>
      <c r="J873">
        <v>795</v>
      </c>
    </row>
    <row r="874" spans="1:10" x14ac:dyDescent="0.25">
      <c r="A874" s="3" t="s">
        <v>919</v>
      </c>
      <c r="B874" s="4">
        <v>43372</v>
      </c>
      <c r="C874">
        <v>20</v>
      </c>
      <c r="D874" t="s">
        <v>40</v>
      </c>
      <c r="E874" t="s">
        <v>27</v>
      </c>
      <c r="F874" t="s">
        <v>28</v>
      </c>
      <c r="G874" t="s">
        <v>14</v>
      </c>
      <c r="H874">
        <v>199</v>
      </c>
      <c r="I874">
        <v>3</v>
      </c>
      <c r="J874">
        <v>597</v>
      </c>
    </row>
    <row r="875" spans="1:10" x14ac:dyDescent="0.25">
      <c r="A875" s="3" t="s">
        <v>920</v>
      </c>
      <c r="B875" s="4">
        <v>43372</v>
      </c>
      <c r="C875">
        <v>3</v>
      </c>
      <c r="D875" t="s">
        <v>43</v>
      </c>
      <c r="E875" t="s">
        <v>68</v>
      </c>
      <c r="F875" t="s">
        <v>18</v>
      </c>
      <c r="G875" t="s">
        <v>19</v>
      </c>
      <c r="H875">
        <v>289</v>
      </c>
      <c r="I875">
        <v>8</v>
      </c>
      <c r="J875">
        <v>2312</v>
      </c>
    </row>
    <row r="876" spans="1:10" x14ac:dyDescent="0.25">
      <c r="A876" s="3" t="s">
        <v>921</v>
      </c>
      <c r="B876" s="4">
        <v>43372</v>
      </c>
      <c r="C876">
        <v>4</v>
      </c>
      <c r="D876" t="s">
        <v>51</v>
      </c>
      <c r="E876" t="s">
        <v>68</v>
      </c>
      <c r="F876" t="s">
        <v>18</v>
      </c>
      <c r="G876" t="s">
        <v>31</v>
      </c>
      <c r="H876">
        <v>69</v>
      </c>
      <c r="I876">
        <v>6</v>
      </c>
      <c r="J876">
        <v>414</v>
      </c>
    </row>
    <row r="877" spans="1:10" x14ac:dyDescent="0.25">
      <c r="A877" s="3" t="s">
        <v>922</v>
      </c>
      <c r="B877" s="4">
        <v>43372</v>
      </c>
      <c r="C877">
        <v>7</v>
      </c>
      <c r="D877" t="s">
        <v>88</v>
      </c>
      <c r="E877" t="s">
        <v>46</v>
      </c>
      <c r="F877" t="s">
        <v>23</v>
      </c>
      <c r="G877" t="s">
        <v>19</v>
      </c>
      <c r="H877">
        <v>289</v>
      </c>
      <c r="I877">
        <v>0</v>
      </c>
      <c r="J877">
        <v>0</v>
      </c>
    </row>
    <row r="878" spans="1:10" x14ac:dyDescent="0.25">
      <c r="A878" s="3" t="s">
        <v>923</v>
      </c>
      <c r="B878" s="4">
        <v>43373</v>
      </c>
      <c r="C878">
        <v>11</v>
      </c>
      <c r="D878" t="s">
        <v>11</v>
      </c>
      <c r="E878" t="s">
        <v>12</v>
      </c>
      <c r="F878" t="s">
        <v>13</v>
      </c>
      <c r="G878" t="s">
        <v>19</v>
      </c>
      <c r="H878">
        <v>289</v>
      </c>
      <c r="I878">
        <v>1</v>
      </c>
      <c r="J878">
        <v>289</v>
      </c>
    </row>
    <row r="879" spans="1:10" x14ac:dyDescent="0.25">
      <c r="A879" s="3" t="s">
        <v>924</v>
      </c>
      <c r="B879" s="4">
        <v>43373</v>
      </c>
      <c r="C879">
        <v>15</v>
      </c>
      <c r="D879" t="s">
        <v>118</v>
      </c>
      <c r="E879" t="s">
        <v>63</v>
      </c>
      <c r="F879" t="s">
        <v>13</v>
      </c>
      <c r="G879" t="s">
        <v>24</v>
      </c>
      <c r="H879">
        <v>159</v>
      </c>
      <c r="I879">
        <v>0</v>
      </c>
      <c r="J879">
        <v>0</v>
      </c>
    </row>
    <row r="880" spans="1:10" x14ac:dyDescent="0.25">
      <c r="A880" s="3" t="s">
        <v>925</v>
      </c>
      <c r="B880" s="4">
        <v>43373</v>
      </c>
      <c r="C880">
        <v>20</v>
      </c>
      <c r="D880" t="s">
        <v>40</v>
      </c>
      <c r="E880" t="s">
        <v>36</v>
      </c>
      <c r="F880" t="s">
        <v>28</v>
      </c>
      <c r="G880" t="s">
        <v>14</v>
      </c>
      <c r="H880">
        <v>199</v>
      </c>
      <c r="I880">
        <v>1</v>
      </c>
      <c r="J880">
        <v>199</v>
      </c>
    </row>
    <row r="881" spans="1:10" x14ac:dyDescent="0.25">
      <c r="A881" s="3" t="s">
        <v>926</v>
      </c>
      <c r="B881" s="4">
        <v>43373</v>
      </c>
      <c r="C881">
        <v>6</v>
      </c>
      <c r="D881" t="s">
        <v>48</v>
      </c>
      <c r="E881" t="s">
        <v>22</v>
      </c>
      <c r="F881" t="s">
        <v>23</v>
      </c>
      <c r="G881" t="s">
        <v>14</v>
      </c>
      <c r="H881">
        <v>199</v>
      </c>
      <c r="I881">
        <v>7</v>
      </c>
      <c r="J881">
        <v>1393</v>
      </c>
    </row>
    <row r="882" spans="1:10" x14ac:dyDescent="0.25">
      <c r="A882" s="3" t="s">
        <v>927</v>
      </c>
      <c r="B882" s="4">
        <v>43374</v>
      </c>
      <c r="C882">
        <v>9</v>
      </c>
      <c r="D882" t="s">
        <v>21</v>
      </c>
      <c r="E882" t="s">
        <v>22</v>
      </c>
      <c r="F882" t="s">
        <v>23</v>
      </c>
      <c r="G882" t="s">
        <v>41</v>
      </c>
      <c r="H882">
        <v>399</v>
      </c>
      <c r="I882">
        <v>7</v>
      </c>
      <c r="J882">
        <v>2793</v>
      </c>
    </row>
    <row r="883" spans="1:10" x14ac:dyDescent="0.25">
      <c r="A883" s="3" t="s">
        <v>928</v>
      </c>
      <c r="B883" s="4">
        <v>43374</v>
      </c>
      <c r="C883">
        <v>7</v>
      </c>
      <c r="D883" t="s">
        <v>88</v>
      </c>
      <c r="E883" t="s">
        <v>46</v>
      </c>
      <c r="F883" t="s">
        <v>23</v>
      </c>
      <c r="G883" t="s">
        <v>24</v>
      </c>
      <c r="H883">
        <v>159</v>
      </c>
      <c r="I883">
        <v>2</v>
      </c>
      <c r="J883">
        <v>318</v>
      </c>
    </row>
    <row r="884" spans="1:10" x14ac:dyDescent="0.25">
      <c r="A884" s="3" t="s">
        <v>929</v>
      </c>
      <c r="B884" s="4">
        <v>43375</v>
      </c>
      <c r="C884">
        <v>3</v>
      </c>
      <c r="D884" t="s">
        <v>43</v>
      </c>
      <c r="E884" t="s">
        <v>68</v>
      </c>
      <c r="F884" t="s">
        <v>18</v>
      </c>
      <c r="G884" t="s">
        <v>14</v>
      </c>
      <c r="H884">
        <v>199</v>
      </c>
      <c r="I884">
        <v>5</v>
      </c>
      <c r="J884">
        <v>995</v>
      </c>
    </row>
    <row r="885" spans="1:10" x14ac:dyDescent="0.25">
      <c r="A885" s="3" t="s">
        <v>930</v>
      </c>
      <c r="B885" s="4">
        <v>43375</v>
      </c>
      <c r="C885">
        <v>14</v>
      </c>
      <c r="D885" t="s">
        <v>38</v>
      </c>
      <c r="E885" t="s">
        <v>63</v>
      </c>
      <c r="F885" t="s">
        <v>13</v>
      </c>
      <c r="G885" t="s">
        <v>19</v>
      </c>
      <c r="H885">
        <v>289</v>
      </c>
      <c r="I885">
        <v>9</v>
      </c>
      <c r="J885">
        <v>2601</v>
      </c>
    </row>
    <row r="886" spans="1:10" x14ac:dyDescent="0.25">
      <c r="A886" s="3" t="s">
        <v>931</v>
      </c>
      <c r="B886" s="4">
        <v>43375</v>
      </c>
      <c r="C886">
        <v>15</v>
      </c>
      <c r="D886" t="s">
        <v>118</v>
      </c>
      <c r="E886" t="s">
        <v>63</v>
      </c>
      <c r="F886" t="s">
        <v>13</v>
      </c>
      <c r="G886" t="s">
        <v>24</v>
      </c>
      <c r="H886">
        <v>159</v>
      </c>
      <c r="I886">
        <v>8</v>
      </c>
      <c r="J886">
        <v>1272</v>
      </c>
    </row>
    <row r="887" spans="1:10" x14ac:dyDescent="0.25">
      <c r="A887" s="3" t="s">
        <v>932</v>
      </c>
      <c r="B887" s="4">
        <v>43376</v>
      </c>
      <c r="C887">
        <v>20</v>
      </c>
      <c r="D887" t="s">
        <v>40</v>
      </c>
      <c r="E887" t="s">
        <v>27</v>
      </c>
      <c r="F887" t="s">
        <v>28</v>
      </c>
      <c r="G887" t="s">
        <v>24</v>
      </c>
      <c r="H887">
        <v>159</v>
      </c>
      <c r="I887">
        <v>1</v>
      </c>
      <c r="J887">
        <v>159</v>
      </c>
    </row>
    <row r="888" spans="1:10" x14ac:dyDescent="0.25">
      <c r="A888" s="3" t="s">
        <v>933</v>
      </c>
      <c r="B888" s="4">
        <v>43377</v>
      </c>
      <c r="C888">
        <v>20</v>
      </c>
      <c r="D888" t="s">
        <v>40</v>
      </c>
      <c r="E888" t="s">
        <v>36</v>
      </c>
      <c r="F888" t="s">
        <v>28</v>
      </c>
      <c r="G888" t="s">
        <v>19</v>
      </c>
      <c r="H888">
        <v>289</v>
      </c>
      <c r="I888">
        <v>1</v>
      </c>
      <c r="J888">
        <v>289</v>
      </c>
    </row>
    <row r="889" spans="1:10" x14ac:dyDescent="0.25">
      <c r="A889" s="3" t="s">
        <v>934</v>
      </c>
      <c r="B889" s="4">
        <v>43377</v>
      </c>
      <c r="C889">
        <v>15</v>
      </c>
      <c r="D889" t="s">
        <v>118</v>
      </c>
      <c r="E889" t="s">
        <v>12</v>
      </c>
      <c r="F889" t="s">
        <v>13</v>
      </c>
      <c r="G889" t="s">
        <v>14</v>
      </c>
      <c r="H889">
        <v>199</v>
      </c>
      <c r="I889">
        <v>3</v>
      </c>
      <c r="J889">
        <v>597</v>
      </c>
    </row>
    <row r="890" spans="1:10" x14ac:dyDescent="0.25">
      <c r="A890" s="3" t="s">
        <v>935</v>
      </c>
      <c r="B890" s="4">
        <v>43378</v>
      </c>
      <c r="C890">
        <v>20</v>
      </c>
      <c r="D890" t="s">
        <v>40</v>
      </c>
      <c r="E890" t="s">
        <v>27</v>
      </c>
      <c r="F890" t="s">
        <v>28</v>
      </c>
      <c r="G890" t="s">
        <v>14</v>
      </c>
      <c r="H890">
        <v>199</v>
      </c>
      <c r="I890">
        <v>3</v>
      </c>
      <c r="J890">
        <v>597</v>
      </c>
    </row>
    <row r="891" spans="1:10" x14ac:dyDescent="0.25">
      <c r="A891" s="3" t="s">
        <v>936</v>
      </c>
      <c r="B891" s="4">
        <v>43378</v>
      </c>
      <c r="C891">
        <v>9</v>
      </c>
      <c r="D891" t="s">
        <v>21</v>
      </c>
      <c r="E891" t="s">
        <v>46</v>
      </c>
      <c r="F891" t="s">
        <v>23</v>
      </c>
      <c r="G891" t="s">
        <v>19</v>
      </c>
      <c r="H891">
        <v>289</v>
      </c>
      <c r="I891">
        <v>9</v>
      </c>
      <c r="J891">
        <v>2601</v>
      </c>
    </row>
    <row r="892" spans="1:10" x14ac:dyDescent="0.25">
      <c r="A892" s="3" t="s">
        <v>937</v>
      </c>
      <c r="B892" s="4">
        <v>43378</v>
      </c>
      <c r="C892">
        <v>4</v>
      </c>
      <c r="D892" t="s">
        <v>51</v>
      </c>
      <c r="E892" t="s">
        <v>17</v>
      </c>
      <c r="F892" t="s">
        <v>18</v>
      </c>
      <c r="G892" t="s">
        <v>14</v>
      </c>
      <c r="H892">
        <v>199</v>
      </c>
      <c r="I892">
        <v>9</v>
      </c>
      <c r="J892">
        <v>1791</v>
      </c>
    </row>
    <row r="893" spans="1:10" x14ac:dyDescent="0.25">
      <c r="A893" s="3" t="s">
        <v>938</v>
      </c>
      <c r="B893" s="4">
        <v>43378</v>
      </c>
      <c r="C893">
        <v>16</v>
      </c>
      <c r="D893" t="s">
        <v>30</v>
      </c>
      <c r="E893" t="s">
        <v>36</v>
      </c>
      <c r="F893" t="s">
        <v>28</v>
      </c>
      <c r="G893" t="s">
        <v>24</v>
      </c>
      <c r="H893">
        <v>159</v>
      </c>
      <c r="I893">
        <v>7</v>
      </c>
      <c r="J893">
        <v>1113</v>
      </c>
    </row>
    <row r="894" spans="1:10" x14ac:dyDescent="0.25">
      <c r="A894" s="3" t="s">
        <v>939</v>
      </c>
      <c r="B894" s="4">
        <v>43378</v>
      </c>
      <c r="C894">
        <v>5</v>
      </c>
      <c r="D894" t="s">
        <v>60</v>
      </c>
      <c r="E894" t="s">
        <v>68</v>
      </c>
      <c r="F894" t="s">
        <v>18</v>
      </c>
      <c r="G894" t="s">
        <v>31</v>
      </c>
      <c r="H894">
        <v>69</v>
      </c>
      <c r="I894">
        <v>3</v>
      </c>
      <c r="J894">
        <v>207</v>
      </c>
    </row>
    <row r="895" spans="1:10" x14ac:dyDescent="0.25">
      <c r="A895" s="3" t="s">
        <v>940</v>
      </c>
      <c r="B895" s="4">
        <v>43379</v>
      </c>
      <c r="C895">
        <v>11</v>
      </c>
      <c r="D895" t="s">
        <v>11</v>
      </c>
      <c r="E895" t="s">
        <v>63</v>
      </c>
      <c r="F895" t="s">
        <v>13</v>
      </c>
      <c r="G895" t="s">
        <v>24</v>
      </c>
      <c r="H895">
        <v>159</v>
      </c>
      <c r="I895">
        <v>6</v>
      </c>
      <c r="J895">
        <v>954</v>
      </c>
    </row>
    <row r="896" spans="1:10" x14ac:dyDescent="0.25">
      <c r="A896" s="3" t="s">
        <v>941</v>
      </c>
      <c r="B896" s="4">
        <v>43379</v>
      </c>
      <c r="C896">
        <v>9</v>
      </c>
      <c r="D896" t="s">
        <v>21</v>
      </c>
      <c r="E896" t="s">
        <v>22</v>
      </c>
      <c r="F896" t="s">
        <v>23</v>
      </c>
      <c r="G896" t="s">
        <v>14</v>
      </c>
      <c r="H896">
        <v>199</v>
      </c>
      <c r="I896">
        <v>2</v>
      </c>
      <c r="J896">
        <v>398</v>
      </c>
    </row>
    <row r="897" spans="1:10" x14ac:dyDescent="0.25">
      <c r="A897" s="3" t="s">
        <v>942</v>
      </c>
      <c r="B897" s="4">
        <v>43379</v>
      </c>
      <c r="C897">
        <v>6</v>
      </c>
      <c r="D897" t="s">
        <v>48</v>
      </c>
      <c r="E897" t="s">
        <v>46</v>
      </c>
      <c r="F897" t="s">
        <v>23</v>
      </c>
      <c r="G897" t="s">
        <v>14</v>
      </c>
      <c r="H897">
        <v>199</v>
      </c>
      <c r="I897">
        <v>8</v>
      </c>
      <c r="J897">
        <v>1592</v>
      </c>
    </row>
    <row r="898" spans="1:10" x14ac:dyDescent="0.25">
      <c r="A898" s="3" t="s">
        <v>943</v>
      </c>
      <c r="B898" s="4">
        <v>43379</v>
      </c>
      <c r="C898">
        <v>4</v>
      </c>
      <c r="D898" t="s">
        <v>51</v>
      </c>
      <c r="E898" t="s">
        <v>17</v>
      </c>
      <c r="F898" t="s">
        <v>18</v>
      </c>
      <c r="G898" t="s">
        <v>41</v>
      </c>
      <c r="H898">
        <v>399</v>
      </c>
      <c r="I898">
        <v>0</v>
      </c>
      <c r="J898">
        <v>0</v>
      </c>
    </row>
    <row r="899" spans="1:10" x14ac:dyDescent="0.25">
      <c r="A899" s="3" t="s">
        <v>944</v>
      </c>
      <c r="B899" s="4">
        <v>43379</v>
      </c>
      <c r="C899">
        <v>17</v>
      </c>
      <c r="D899" t="s">
        <v>35</v>
      </c>
      <c r="E899" t="s">
        <v>36</v>
      </c>
      <c r="F899" t="s">
        <v>28</v>
      </c>
      <c r="G899" t="s">
        <v>14</v>
      </c>
      <c r="H899">
        <v>199</v>
      </c>
      <c r="I899">
        <v>2</v>
      </c>
      <c r="J899">
        <v>398</v>
      </c>
    </row>
    <row r="900" spans="1:10" x14ac:dyDescent="0.25">
      <c r="A900" s="3" t="s">
        <v>945</v>
      </c>
      <c r="B900" s="4">
        <v>43380</v>
      </c>
      <c r="C900">
        <v>1</v>
      </c>
      <c r="D900" t="s">
        <v>16</v>
      </c>
      <c r="E900" t="s">
        <v>68</v>
      </c>
      <c r="F900" t="s">
        <v>18</v>
      </c>
      <c r="G900" t="s">
        <v>14</v>
      </c>
      <c r="H900">
        <v>199</v>
      </c>
      <c r="I900">
        <v>4</v>
      </c>
      <c r="J900">
        <v>796</v>
      </c>
    </row>
    <row r="901" spans="1:10" x14ac:dyDescent="0.25">
      <c r="A901" s="3" t="s">
        <v>946</v>
      </c>
      <c r="B901" s="4">
        <v>43380</v>
      </c>
      <c r="C901">
        <v>4</v>
      </c>
      <c r="D901" t="s">
        <v>51</v>
      </c>
      <c r="E901" t="s">
        <v>17</v>
      </c>
      <c r="F901" t="s">
        <v>18</v>
      </c>
      <c r="G901" t="s">
        <v>24</v>
      </c>
      <c r="H901">
        <v>159</v>
      </c>
      <c r="I901">
        <v>5</v>
      </c>
      <c r="J901">
        <v>795</v>
      </c>
    </row>
    <row r="902" spans="1:10" x14ac:dyDescent="0.25">
      <c r="A902" s="3" t="s">
        <v>947</v>
      </c>
      <c r="B902" s="4">
        <v>43381</v>
      </c>
      <c r="C902">
        <v>15</v>
      </c>
      <c r="D902" t="s">
        <v>118</v>
      </c>
      <c r="E902" t="s">
        <v>12</v>
      </c>
      <c r="F902" t="s">
        <v>13</v>
      </c>
      <c r="G902" t="s">
        <v>41</v>
      </c>
      <c r="H902">
        <v>399</v>
      </c>
      <c r="I902">
        <v>7</v>
      </c>
      <c r="J902">
        <v>2793</v>
      </c>
    </row>
    <row r="903" spans="1:10" x14ac:dyDescent="0.25">
      <c r="A903" s="3" t="s">
        <v>948</v>
      </c>
      <c r="B903" s="4">
        <v>43382</v>
      </c>
      <c r="C903">
        <v>13</v>
      </c>
      <c r="D903" t="s">
        <v>33</v>
      </c>
      <c r="E903" t="s">
        <v>12</v>
      </c>
      <c r="F903" t="s">
        <v>13</v>
      </c>
      <c r="G903" t="s">
        <v>41</v>
      </c>
      <c r="H903">
        <v>399</v>
      </c>
      <c r="I903">
        <v>4</v>
      </c>
      <c r="J903">
        <v>1596</v>
      </c>
    </row>
    <row r="904" spans="1:10" x14ac:dyDescent="0.25">
      <c r="A904" s="3" t="s">
        <v>949</v>
      </c>
      <c r="B904" s="4">
        <v>43383</v>
      </c>
      <c r="C904">
        <v>6</v>
      </c>
      <c r="D904" t="s">
        <v>48</v>
      </c>
      <c r="E904" t="s">
        <v>22</v>
      </c>
      <c r="F904" t="s">
        <v>23</v>
      </c>
      <c r="G904" t="s">
        <v>19</v>
      </c>
      <c r="H904">
        <v>289</v>
      </c>
      <c r="I904">
        <v>3</v>
      </c>
      <c r="J904">
        <v>867</v>
      </c>
    </row>
    <row r="905" spans="1:10" x14ac:dyDescent="0.25">
      <c r="A905" s="3" t="s">
        <v>950</v>
      </c>
      <c r="B905" s="4">
        <v>43383</v>
      </c>
      <c r="C905">
        <v>5</v>
      </c>
      <c r="D905" t="s">
        <v>60</v>
      </c>
      <c r="E905" t="s">
        <v>17</v>
      </c>
      <c r="F905" t="s">
        <v>18</v>
      </c>
      <c r="G905" t="s">
        <v>19</v>
      </c>
      <c r="H905">
        <v>289</v>
      </c>
      <c r="I905">
        <v>1</v>
      </c>
      <c r="J905">
        <v>289</v>
      </c>
    </row>
    <row r="906" spans="1:10" x14ac:dyDescent="0.25">
      <c r="A906" s="3" t="s">
        <v>951</v>
      </c>
      <c r="B906" s="4">
        <v>43384</v>
      </c>
      <c r="C906">
        <v>13</v>
      </c>
      <c r="D906" t="s">
        <v>33</v>
      </c>
      <c r="E906" t="s">
        <v>12</v>
      </c>
      <c r="F906" t="s">
        <v>13</v>
      </c>
      <c r="G906" t="s">
        <v>19</v>
      </c>
      <c r="H906">
        <v>289</v>
      </c>
      <c r="I906">
        <v>7</v>
      </c>
      <c r="J906">
        <v>2023</v>
      </c>
    </row>
    <row r="907" spans="1:10" x14ac:dyDescent="0.25">
      <c r="A907" s="3" t="s">
        <v>952</v>
      </c>
      <c r="B907" s="4">
        <v>43384</v>
      </c>
      <c r="C907">
        <v>19</v>
      </c>
      <c r="D907" t="s">
        <v>56</v>
      </c>
      <c r="E907" t="s">
        <v>27</v>
      </c>
      <c r="F907" t="s">
        <v>28</v>
      </c>
      <c r="G907" t="s">
        <v>14</v>
      </c>
      <c r="H907">
        <v>199</v>
      </c>
      <c r="I907">
        <v>5</v>
      </c>
      <c r="J907">
        <v>995</v>
      </c>
    </row>
    <row r="908" spans="1:10" x14ac:dyDescent="0.25">
      <c r="A908" s="3" t="s">
        <v>953</v>
      </c>
      <c r="B908" s="4">
        <v>43385</v>
      </c>
      <c r="C908">
        <v>10</v>
      </c>
      <c r="D908" t="s">
        <v>58</v>
      </c>
      <c r="E908" t="s">
        <v>22</v>
      </c>
      <c r="F908" t="s">
        <v>23</v>
      </c>
      <c r="G908" t="s">
        <v>14</v>
      </c>
      <c r="H908">
        <v>199</v>
      </c>
      <c r="I908">
        <v>1</v>
      </c>
      <c r="J908">
        <v>199</v>
      </c>
    </row>
    <row r="909" spans="1:10" x14ac:dyDescent="0.25">
      <c r="A909" s="3" t="s">
        <v>954</v>
      </c>
      <c r="B909" s="4">
        <v>43385</v>
      </c>
      <c r="C909">
        <v>20</v>
      </c>
      <c r="D909" t="s">
        <v>40</v>
      </c>
      <c r="E909" t="s">
        <v>27</v>
      </c>
      <c r="F909" t="s">
        <v>28</v>
      </c>
      <c r="G909" t="s">
        <v>19</v>
      </c>
      <c r="H909">
        <v>289</v>
      </c>
      <c r="I909">
        <v>3</v>
      </c>
      <c r="J909">
        <v>867</v>
      </c>
    </row>
    <row r="910" spans="1:10" x14ac:dyDescent="0.25">
      <c r="A910" s="3" t="s">
        <v>955</v>
      </c>
      <c r="B910" s="4">
        <v>43386</v>
      </c>
      <c r="C910">
        <v>7</v>
      </c>
      <c r="D910" t="s">
        <v>88</v>
      </c>
      <c r="E910" t="s">
        <v>46</v>
      </c>
      <c r="F910" t="s">
        <v>23</v>
      </c>
      <c r="G910" t="s">
        <v>24</v>
      </c>
      <c r="H910">
        <v>159</v>
      </c>
      <c r="I910">
        <v>8</v>
      </c>
      <c r="J910">
        <v>1272</v>
      </c>
    </row>
    <row r="911" spans="1:10" x14ac:dyDescent="0.25">
      <c r="A911" s="3" t="s">
        <v>956</v>
      </c>
      <c r="B911" s="4">
        <v>43386</v>
      </c>
      <c r="C911">
        <v>19</v>
      </c>
      <c r="D911" t="s">
        <v>56</v>
      </c>
      <c r="E911" t="s">
        <v>27</v>
      </c>
      <c r="F911" t="s">
        <v>28</v>
      </c>
      <c r="G911" t="s">
        <v>14</v>
      </c>
      <c r="H911">
        <v>199</v>
      </c>
      <c r="I911">
        <v>3</v>
      </c>
      <c r="J911">
        <v>597</v>
      </c>
    </row>
    <row r="912" spans="1:10" x14ac:dyDescent="0.25">
      <c r="A912" s="3" t="s">
        <v>957</v>
      </c>
      <c r="B912" s="4">
        <v>43386</v>
      </c>
      <c r="C912">
        <v>18</v>
      </c>
      <c r="D912" t="s">
        <v>26</v>
      </c>
      <c r="E912" t="s">
        <v>27</v>
      </c>
      <c r="F912" t="s">
        <v>28</v>
      </c>
      <c r="G912" t="s">
        <v>31</v>
      </c>
      <c r="H912">
        <v>69</v>
      </c>
      <c r="I912">
        <v>9</v>
      </c>
      <c r="J912">
        <v>621</v>
      </c>
    </row>
    <row r="913" spans="1:10" x14ac:dyDescent="0.25">
      <c r="A913" s="3" t="s">
        <v>958</v>
      </c>
      <c r="B913" s="4">
        <v>43386</v>
      </c>
      <c r="C913">
        <v>13</v>
      </c>
      <c r="D913" t="s">
        <v>33</v>
      </c>
      <c r="E913" t="s">
        <v>12</v>
      </c>
      <c r="F913" t="s">
        <v>13</v>
      </c>
      <c r="G913" t="s">
        <v>19</v>
      </c>
      <c r="H913">
        <v>289</v>
      </c>
      <c r="I913">
        <v>8</v>
      </c>
      <c r="J913">
        <v>2312</v>
      </c>
    </row>
    <row r="914" spans="1:10" x14ac:dyDescent="0.25">
      <c r="A914" s="3" t="s">
        <v>959</v>
      </c>
      <c r="B914" s="4">
        <v>43386</v>
      </c>
      <c r="C914">
        <v>9</v>
      </c>
      <c r="D914" t="s">
        <v>21</v>
      </c>
      <c r="E914" t="s">
        <v>46</v>
      </c>
      <c r="F914" t="s">
        <v>23</v>
      </c>
      <c r="G914" t="s">
        <v>14</v>
      </c>
      <c r="H914">
        <v>199</v>
      </c>
      <c r="I914">
        <v>5</v>
      </c>
      <c r="J914">
        <v>995</v>
      </c>
    </row>
    <row r="915" spans="1:10" x14ac:dyDescent="0.25">
      <c r="A915" s="3" t="s">
        <v>960</v>
      </c>
      <c r="B915" s="4">
        <v>43386</v>
      </c>
      <c r="C915">
        <v>14</v>
      </c>
      <c r="D915" t="s">
        <v>38</v>
      </c>
      <c r="E915" t="s">
        <v>12</v>
      </c>
      <c r="F915" t="s">
        <v>13</v>
      </c>
      <c r="G915" t="s">
        <v>24</v>
      </c>
      <c r="H915">
        <v>159</v>
      </c>
      <c r="I915">
        <v>7</v>
      </c>
      <c r="J915">
        <v>1113</v>
      </c>
    </row>
    <row r="916" spans="1:10" x14ac:dyDescent="0.25">
      <c r="A916" s="3" t="s">
        <v>961</v>
      </c>
      <c r="B916" s="4">
        <v>43387</v>
      </c>
      <c r="C916">
        <v>3</v>
      </c>
      <c r="D916" t="s">
        <v>43</v>
      </c>
      <c r="E916" t="s">
        <v>17</v>
      </c>
      <c r="F916" t="s">
        <v>18</v>
      </c>
      <c r="G916" t="s">
        <v>31</v>
      </c>
      <c r="H916">
        <v>69</v>
      </c>
      <c r="I916">
        <v>2</v>
      </c>
      <c r="J916">
        <v>138</v>
      </c>
    </row>
    <row r="917" spans="1:10" x14ac:dyDescent="0.25">
      <c r="A917" s="3" t="s">
        <v>962</v>
      </c>
      <c r="B917" s="4">
        <v>43387</v>
      </c>
      <c r="C917">
        <v>10</v>
      </c>
      <c r="D917" t="s">
        <v>58</v>
      </c>
      <c r="E917" t="s">
        <v>46</v>
      </c>
      <c r="F917" t="s">
        <v>23</v>
      </c>
      <c r="G917" t="s">
        <v>19</v>
      </c>
      <c r="H917">
        <v>289</v>
      </c>
      <c r="I917">
        <v>5</v>
      </c>
      <c r="J917">
        <v>1445</v>
      </c>
    </row>
    <row r="918" spans="1:10" x14ac:dyDescent="0.25">
      <c r="A918" s="3" t="s">
        <v>963</v>
      </c>
      <c r="B918" s="4">
        <v>43388</v>
      </c>
      <c r="C918">
        <v>18</v>
      </c>
      <c r="D918" t="s">
        <v>26</v>
      </c>
      <c r="E918" t="s">
        <v>36</v>
      </c>
      <c r="F918" t="s">
        <v>28</v>
      </c>
      <c r="G918" t="s">
        <v>31</v>
      </c>
      <c r="H918">
        <v>69</v>
      </c>
      <c r="I918">
        <v>2</v>
      </c>
      <c r="J918">
        <v>138</v>
      </c>
    </row>
    <row r="919" spans="1:10" x14ac:dyDescent="0.25">
      <c r="A919" s="3" t="s">
        <v>964</v>
      </c>
      <c r="B919" s="4">
        <v>43388</v>
      </c>
      <c r="C919">
        <v>18</v>
      </c>
      <c r="D919" t="s">
        <v>26</v>
      </c>
      <c r="E919" t="s">
        <v>36</v>
      </c>
      <c r="F919" t="s">
        <v>28</v>
      </c>
      <c r="G919" t="s">
        <v>24</v>
      </c>
      <c r="H919">
        <v>159</v>
      </c>
      <c r="I919">
        <v>5</v>
      </c>
      <c r="J919">
        <v>795</v>
      </c>
    </row>
    <row r="920" spans="1:10" x14ac:dyDescent="0.25">
      <c r="A920" s="3" t="s">
        <v>965</v>
      </c>
      <c r="B920" s="4">
        <v>43388</v>
      </c>
      <c r="C920">
        <v>14</v>
      </c>
      <c r="D920" t="s">
        <v>38</v>
      </c>
      <c r="E920" t="s">
        <v>63</v>
      </c>
      <c r="F920" t="s">
        <v>13</v>
      </c>
      <c r="G920" t="s">
        <v>41</v>
      </c>
      <c r="H920">
        <v>399</v>
      </c>
      <c r="I920">
        <v>9</v>
      </c>
      <c r="J920">
        <v>3591</v>
      </c>
    </row>
    <row r="921" spans="1:10" x14ac:dyDescent="0.25">
      <c r="A921" s="3" t="s">
        <v>966</v>
      </c>
      <c r="B921" s="4">
        <v>43388</v>
      </c>
      <c r="C921">
        <v>2</v>
      </c>
      <c r="D921" t="s">
        <v>106</v>
      </c>
      <c r="E921" t="s">
        <v>68</v>
      </c>
      <c r="F921" t="s">
        <v>18</v>
      </c>
      <c r="G921" t="s">
        <v>14</v>
      </c>
      <c r="H921">
        <v>199</v>
      </c>
      <c r="I921">
        <v>3</v>
      </c>
      <c r="J921">
        <v>597</v>
      </c>
    </row>
    <row r="922" spans="1:10" x14ac:dyDescent="0.25">
      <c r="A922" s="3" t="s">
        <v>967</v>
      </c>
      <c r="B922" s="4">
        <v>43389</v>
      </c>
      <c r="C922">
        <v>17</v>
      </c>
      <c r="D922" t="s">
        <v>35</v>
      </c>
      <c r="E922" t="s">
        <v>27</v>
      </c>
      <c r="F922" t="s">
        <v>28</v>
      </c>
      <c r="G922" t="s">
        <v>41</v>
      </c>
      <c r="H922">
        <v>399</v>
      </c>
      <c r="I922">
        <v>6</v>
      </c>
      <c r="J922">
        <v>2394</v>
      </c>
    </row>
    <row r="923" spans="1:10" x14ac:dyDescent="0.25">
      <c r="A923" s="3" t="s">
        <v>968</v>
      </c>
      <c r="B923" s="4">
        <v>43389</v>
      </c>
      <c r="C923">
        <v>1</v>
      </c>
      <c r="D923" t="s">
        <v>16</v>
      </c>
      <c r="E923" t="s">
        <v>17</v>
      </c>
      <c r="F923" t="s">
        <v>18</v>
      </c>
      <c r="G923" t="s">
        <v>19</v>
      </c>
      <c r="H923">
        <v>289</v>
      </c>
      <c r="I923">
        <v>7</v>
      </c>
      <c r="J923">
        <v>2023</v>
      </c>
    </row>
    <row r="924" spans="1:10" x14ac:dyDescent="0.25">
      <c r="A924" s="3" t="s">
        <v>969</v>
      </c>
      <c r="B924" s="4">
        <v>43389</v>
      </c>
      <c r="C924">
        <v>15</v>
      </c>
      <c r="D924" t="s">
        <v>118</v>
      </c>
      <c r="E924" t="s">
        <v>63</v>
      </c>
      <c r="F924" t="s">
        <v>13</v>
      </c>
      <c r="G924" t="s">
        <v>24</v>
      </c>
      <c r="H924">
        <v>159</v>
      </c>
      <c r="I924">
        <v>3</v>
      </c>
      <c r="J924">
        <v>477</v>
      </c>
    </row>
    <row r="925" spans="1:10" x14ac:dyDescent="0.25">
      <c r="A925" s="3" t="s">
        <v>970</v>
      </c>
      <c r="B925" s="4">
        <v>43389</v>
      </c>
      <c r="C925">
        <v>11</v>
      </c>
      <c r="D925" t="s">
        <v>11</v>
      </c>
      <c r="E925" t="s">
        <v>12</v>
      </c>
      <c r="F925" t="s">
        <v>13</v>
      </c>
      <c r="G925" t="s">
        <v>19</v>
      </c>
      <c r="H925">
        <v>289</v>
      </c>
      <c r="I925">
        <v>9</v>
      </c>
      <c r="J925">
        <v>2601</v>
      </c>
    </row>
    <row r="926" spans="1:10" x14ac:dyDescent="0.25">
      <c r="A926" s="3" t="s">
        <v>971</v>
      </c>
      <c r="B926" s="4">
        <v>43389</v>
      </c>
      <c r="C926">
        <v>12</v>
      </c>
      <c r="D926" t="s">
        <v>66</v>
      </c>
      <c r="E926" t="s">
        <v>12</v>
      </c>
      <c r="F926" t="s">
        <v>13</v>
      </c>
      <c r="G926" t="s">
        <v>14</v>
      </c>
      <c r="H926">
        <v>199</v>
      </c>
      <c r="I926">
        <v>7</v>
      </c>
      <c r="J926">
        <v>1393</v>
      </c>
    </row>
    <row r="927" spans="1:10" x14ac:dyDescent="0.25">
      <c r="A927" s="3" t="s">
        <v>972</v>
      </c>
      <c r="B927" s="4">
        <v>43390</v>
      </c>
      <c r="C927">
        <v>1</v>
      </c>
      <c r="D927" t="s">
        <v>16</v>
      </c>
      <c r="E927" t="s">
        <v>68</v>
      </c>
      <c r="F927" t="s">
        <v>18</v>
      </c>
      <c r="G927" t="s">
        <v>14</v>
      </c>
      <c r="H927">
        <v>199</v>
      </c>
      <c r="I927">
        <v>0</v>
      </c>
      <c r="J927">
        <v>0</v>
      </c>
    </row>
    <row r="928" spans="1:10" x14ac:dyDescent="0.25">
      <c r="A928" s="3" t="s">
        <v>973</v>
      </c>
      <c r="B928" s="4">
        <v>43390</v>
      </c>
      <c r="C928">
        <v>8</v>
      </c>
      <c r="D928" t="s">
        <v>45</v>
      </c>
      <c r="E928" t="s">
        <v>46</v>
      </c>
      <c r="F928" t="s">
        <v>23</v>
      </c>
      <c r="G928" t="s">
        <v>14</v>
      </c>
      <c r="H928">
        <v>199</v>
      </c>
      <c r="I928">
        <v>8</v>
      </c>
      <c r="J928">
        <v>1592</v>
      </c>
    </row>
    <row r="929" spans="1:10" x14ac:dyDescent="0.25">
      <c r="A929" s="3" t="s">
        <v>974</v>
      </c>
      <c r="B929" s="4">
        <v>43390</v>
      </c>
      <c r="C929">
        <v>20</v>
      </c>
      <c r="D929" t="s">
        <v>40</v>
      </c>
      <c r="E929" t="s">
        <v>36</v>
      </c>
      <c r="F929" t="s">
        <v>28</v>
      </c>
      <c r="G929" t="s">
        <v>24</v>
      </c>
      <c r="H929">
        <v>159</v>
      </c>
      <c r="I929">
        <v>8</v>
      </c>
      <c r="J929">
        <v>1272</v>
      </c>
    </row>
    <row r="930" spans="1:10" x14ac:dyDescent="0.25">
      <c r="A930" s="3" t="s">
        <v>975</v>
      </c>
      <c r="B930" s="4">
        <v>43390</v>
      </c>
      <c r="C930">
        <v>14</v>
      </c>
      <c r="D930" t="s">
        <v>38</v>
      </c>
      <c r="E930" t="s">
        <v>63</v>
      </c>
      <c r="F930" t="s">
        <v>13</v>
      </c>
      <c r="G930" t="s">
        <v>24</v>
      </c>
      <c r="H930">
        <v>159</v>
      </c>
      <c r="I930">
        <v>5</v>
      </c>
      <c r="J930">
        <v>795</v>
      </c>
    </row>
    <row r="931" spans="1:10" x14ac:dyDescent="0.25">
      <c r="A931" s="3" t="s">
        <v>976</v>
      </c>
      <c r="B931" s="4">
        <v>43390</v>
      </c>
      <c r="C931">
        <v>10</v>
      </c>
      <c r="D931" t="s">
        <v>58</v>
      </c>
      <c r="E931" t="s">
        <v>46</v>
      </c>
      <c r="F931" t="s">
        <v>23</v>
      </c>
      <c r="G931" t="s">
        <v>14</v>
      </c>
      <c r="H931">
        <v>199</v>
      </c>
      <c r="I931">
        <v>3</v>
      </c>
      <c r="J931">
        <v>597</v>
      </c>
    </row>
    <row r="932" spans="1:10" x14ac:dyDescent="0.25">
      <c r="A932" s="3" t="s">
        <v>977</v>
      </c>
      <c r="B932" s="4">
        <v>43391</v>
      </c>
      <c r="C932">
        <v>17</v>
      </c>
      <c r="D932" t="s">
        <v>35</v>
      </c>
      <c r="E932" t="s">
        <v>36</v>
      </c>
      <c r="F932" t="s">
        <v>28</v>
      </c>
      <c r="G932" t="s">
        <v>41</v>
      </c>
      <c r="H932">
        <v>399</v>
      </c>
      <c r="I932">
        <v>0</v>
      </c>
      <c r="J932">
        <v>0</v>
      </c>
    </row>
    <row r="933" spans="1:10" x14ac:dyDescent="0.25">
      <c r="A933" s="3" t="s">
        <v>978</v>
      </c>
      <c r="B933" s="4">
        <v>43392</v>
      </c>
      <c r="C933">
        <v>5</v>
      </c>
      <c r="D933" t="s">
        <v>60</v>
      </c>
      <c r="E933" t="s">
        <v>68</v>
      </c>
      <c r="F933" t="s">
        <v>18</v>
      </c>
      <c r="G933" t="s">
        <v>14</v>
      </c>
      <c r="H933">
        <v>199</v>
      </c>
      <c r="I933">
        <v>6</v>
      </c>
      <c r="J933">
        <v>1194</v>
      </c>
    </row>
    <row r="934" spans="1:10" x14ac:dyDescent="0.25">
      <c r="A934" s="3" t="s">
        <v>979</v>
      </c>
      <c r="B934" s="4">
        <v>43392</v>
      </c>
      <c r="C934">
        <v>10</v>
      </c>
      <c r="D934" t="s">
        <v>58</v>
      </c>
      <c r="E934" t="s">
        <v>46</v>
      </c>
      <c r="F934" t="s">
        <v>23</v>
      </c>
      <c r="G934" t="s">
        <v>24</v>
      </c>
      <c r="H934">
        <v>159</v>
      </c>
      <c r="I934">
        <v>6</v>
      </c>
      <c r="J934">
        <v>954</v>
      </c>
    </row>
    <row r="935" spans="1:10" x14ac:dyDescent="0.25">
      <c r="A935" s="3" t="s">
        <v>980</v>
      </c>
      <c r="B935" s="4">
        <v>43393</v>
      </c>
      <c r="C935">
        <v>17</v>
      </c>
      <c r="D935" t="s">
        <v>35</v>
      </c>
      <c r="E935" t="s">
        <v>36</v>
      </c>
      <c r="F935" t="s">
        <v>28</v>
      </c>
      <c r="G935" t="s">
        <v>24</v>
      </c>
      <c r="H935">
        <v>159</v>
      </c>
      <c r="I935">
        <v>1</v>
      </c>
      <c r="J935">
        <v>159</v>
      </c>
    </row>
    <row r="936" spans="1:10" x14ac:dyDescent="0.25">
      <c r="A936" s="3" t="s">
        <v>981</v>
      </c>
      <c r="B936" s="4">
        <v>43393</v>
      </c>
      <c r="C936">
        <v>18</v>
      </c>
      <c r="D936" t="s">
        <v>26</v>
      </c>
      <c r="E936" t="s">
        <v>27</v>
      </c>
      <c r="F936" t="s">
        <v>28</v>
      </c>
      <c r="G936" t="s">
        <v>19</v>
      </c>
      <c r="H936">
        <v>289</v>
      </c>
      <c r="I936">
        <v>5</v>
      </c>
      <c r="J936">
        <v>1445</v>
      </c>
    </row>
    <row r="937" spans="1:10" x14ac:dyDescent="0.25">
      <c r="A937" s="3" t="s">
        <v>982</v>
      </c>
      <c r="B937" s="4">
        <v>43393</v>
      </c>
      <c r="C937">
        <v>2</v>
      </c>
      <c r="D937" t="s">
        <v>106</v>
      </c>
      <c r="E937" t="s">
        <v>17</v>
      </c>
      <c r="F937" t="s">
        <v>18</v>
      </c>
      <c r="G937" t="s">
        <v>31</v>
      </c>
      <c r="H937">
        <v>69</v>
      </c>
      <c r="I937">
        <v>8</v>
      </c>
      <c r="J937">
        <v>552</v>
      </c>
    </row>
    <row r="938" spans="1:10" x14ac:dyDescent="0.25">
      <c r="A938" s="3" t="s">
        <v>983</v>
      </c>
      <c r="B938" s="4">
        <v>43394</v>
      </c>
      <c r="C938">
        <v>17</v>
      </c>
      <c r="D938" t="s">
        <v>35</v>
      </c>
      <c r="E938" t="s">
        <v>27</v>
      </c>
      <c r="F938" t="s">
        <v>28</v>
      </c>
      <c r="G938" t="s">
        <v>31</v>
      </c>
      <c r="H938">
        <v>69</v>
      </c>
      <c r="I938">
        <v>5</v>
      </c>
      <c r="J938">
        <v>345</v>
      </c>
    </row>
    <row r="939" spans="1:10" x14ac:dyDescent="0.25">
      <c r="A939" s="3" t="s">
        <v>984</v>
      </c>
      <c r="B939" s="4">
        <v>43395</v>
      </c>
      <c r="C939">
        <v>10</v>
      </c>
      <c r="D939" t="s">
        <v>58</v>
      </c>
      <c r="E939" t="s">
        <v>22</v>
      </c>
      <c r="F939" t="s">
        <v>23</v>
      </c>
      <c r="G939" t="s">
        <v>41</v>
      </c>
      <c r="H939">
        <v>399</v>
      </c>
      <c r="I939">
        <v>0</v>
      </c>
      <c r="J939">
        <v>0</v>
      </c>
    </row>
    <row r="940" spans="1:10" x14ac:dyDescent="0.25">
      <c r="A940" s="3" t="s">
        <v>985</v>
      </c>
      <c r="B940" s="4">
        <v>43395</v>
      </c>
      <c r="C940">
        <v>1</v>
      </c>
      <c r="D940" t="s">
        <v>16</v>
      </c>
      <c r="E940" t="s">
        <v>68</v>
      </c>
      <c r="F940" t="s">
        <v>18</v>
      </c>
      <c r="G940" t="s">
        <v>19</v>
      </c>
      <c r="H940">
        <v>289</v>
      </c>
      <c r="I940">
        <v>7</v>
      </c>
      <c r="J940">
        <v>2023</v>
      </c>
    </row>
    <row r="941" spans="1:10" x14ac:dyDescent="0.25">
      <c r="A941" s="3" t="s">
        <v>986</v>
      </c>
      <c r="B941" s="4">
        <v>43395</v>
      </c>
      <c r="C941">
        <v>5</v>
      </c>
      <c r="D941" t="s">
        <v>60</v>
      </c>
      <c r="E941" t="s">
        <v>17</v>
      </c>
      <c r="F941" t="s">
        <v>18</v>
      </c>
      <c r="G941" t="s">
        <v>14</v>
      </c>
      <c r="H941">
        <v>199</v>
      </c>
      <c r="I941">
        <v>5</v>
      </c>
      <c r="J941">
        <v>995</v>
      </c>
    </row>
    <row r="942" spans="1:10" x14ac:dyDescent="0.25">
      <c r="A942" s="3" t="s">
        <v>987</v>
      </c>
      <c r="B942" s="4">
        <v>43395</v>
      </c>
      <c r="C942">
        <v>20</v>
      </c>
      <c r="D942" t="s">
        <v>40</v>
      </c>
      <c r="E942" t="s">
        <v>27</v>
      </c>
      <c r="F942" t="s">
        <v>28</v>
      </c>
      <c r="G942" t="s">
        <v>24</v>
      </c>
      <c r="H942">
        <v>159</v>
      </c>
      <c r="I942">
        <v>5</v>
      </c>
      <c r="J942">
        <v>795</v>
      </c>
    </row>
    <row r="943" spans="1:10" x14ac:dyDescent="0.25">
      <c r="A943" s="3" t="s">
        <v>988</v>
      </c>
      <c r="B943" s="4">
        <v>43395</v>
      </c>
      <c r="C943">
        <v>1</v>
      </c>
      <c r="D943" t="s">
        <v>16</v>
      </c>
      <c r="E943" t="s">
        <v>17</v>
      </c>
      <c r="F943" t="s">
        <v>18</v>
      </c>
      <c r="G943" t="s">
        <v>41</v>
      </c>
      <c r="H943">
        <v>399</v>
      </c>
      <c r="I943">
        <v>8</v>
      </c>
      <c r="J943">
        <v>3192</v>
      </c>
    </row>
    <row r="944" spans="1:10" x14ac:dyDescent="0.25">
      <c r="A944" s="3" t="s">
        <v>989</v>
      </c>
      <c r="B944" s="4">
        <v>43395</v>
      </c>
      <c r="C944">
        <v>6</v>
      </c>
      <c r="D944" t="s">
        <v>48</v>
      </c>
      <c r="E944" t="s">
        <v>22</v>
      </c>
      <c r="F944" t="s">
        <v>23</v>
      </c>
      <c r="G944" t="s">
        <v>24</v>
      </c>
      <c r="H944">
        <v>159</v>
      </c>
      <c r="I944">
        <v>6</v>
      </c>
      <c r="J944">
        <v>954</v>
      </c>
    </row>
    <row r="945" spans="1:10" x14ac:dyDescent="0.25">
      <c r="A945" s="3" t="s">
        <v>990</v>
      </c>
      <c r="B945" s="4">
        <v>43396</v>
      </c>
      <c r="C945">
        <v>4</v>
      </c>
      <c r="D945" t="s">
        <v>51</v>
      </c>
      <c r="E945" t="s">
        <v>68</v>
      </c>
      <c r="F945" t="s">
        <v>18</v>
      </c>
      <c r="G945" t="s">
        <v>41</v>
      </c>
      <c r="H945">
        <v>399</v>
      </c>
      <c r="I945">
        <v>1</v>
      </c>
      <c r="J945">
        <v>399</v>
      </c>
    </row>
    <row r="946" spans="1:10" x14ac:dyDescent="0.25">
      <c r="A946" s="3" t="s">
        <v>991</v>
      </c>
      <c r="B946" s="4">
        <v>43397</v>
      </c>
      <c r="C946">
        <v>17</v>
      </c>
      <c r="D946" t="s">
        <v>35</v>
      </c>
      <c r="E946" t="s">
        <v>36</v>
      </c>
      <c r="F946" t="s">
        <v>28</v>
      </c>
      <c r="G946" t="s">
        <v>14</v>
      </c>
      <c r="H946">
        <v>199</v>
      </c>
      <c r="I946">
        <v>5</v>
      </c>
      <c r="J946">
        <v>995</v>
      </c>
    </row>
    <row r="947" spans="1:10" x14ac:dyDescent="0.25">
      <c r="A947" s="3" t="s">
        <v>992</v>
      </c>
      <c r="B947" s="4">
        <v>43398</v>
      </c>
      <c r="C947">
        <v>1</v>
      </c>
      <c r="D947" t="s">
        <v>16</v>
      </c>
      <c r="E947" t="s">
        <v>17</v>
      </c>
      <c r="F947" t="s">
        <v>18</v>
      </c>
      <c r="G947" t="s">
        <v>14</v>
      </c>
      <c r="H947">
        <v>199</v>
      </c>
      <c r="I947">
        <v>1</v>
      </c>
      <c r="J947">
        <v>199</v>
      </c>
    </row>
    <row r="948" spans="1:10" x14ac:dyDescent="0.25">
      <c r="A948" s="3" t="s">
        <v>993</v>
      </c>
      <c r="B948" s="4">
        <v>43398</v>
      </c>
      <c r="C948">
        <v>15</v>
      </c>
      <c r="D948" t="s">
        <v>118</v>
      </c>
      <c r="E948" t="s">
        <v>12</v>
      </c>
      <c r="F948" t="s">
        <v>13</v>
      </c>
      <c r="G948" t="s">
        <v>31</v>
      </c>
      <c r="H948">
        <v>69</v>
      </c>
      <c r="I948">
        <v>4</v>
      </c>
      <c r="J948">
        <v>276</v>
      </c>
    </row>
    <row r="949" spans="1:10" x14ac:dyDescent="0.25">
      <c r="A949" s="3" t="s">
        <v>994</v>
      </c>
      <c r="B949" s="4">
        <v>43398</v>
      </c>
      <c r="C949">
        <v>9</v>
      </c>
      <c r="D949" t="s">
        <v>21</v>
      </c>
      <c r="E949" t="s">
        <v>46</v>
      </c>
      <c r="F949" t="s">
        <v>23</v>
      </c>
      <c r="G949" t="s">
        <v>14</v>
      </c>
      <c r="H949">
        <v>199</v>
      </c>
      <c r="I949">
        <v>5</v>
      </c>
      <c r="J949">
        <v>995</v>
      </c>
    </row>
    <row r="950" spans="1:10" x14ac:dyDescent="0.25">
      <c r="A950" s="3" t="s">
        <v>995</v>
      </c>
      <c r="B950" s="4">
        <v>43399</v>
      </c>
      <c r="C950">
        <v>6</v>
      </c>
      <c r="D950" t="s">
        <v>48</v>
      </c>
      <c r="E950" t="s">
        <v>46</v>
      </c>
      <c r="F950" t="s">
        <v>23</v>
      </c>
      <c r="G950" t="s">
        <v>41</v>
      </c>
      <c r="H950">
        <v>399</v>
      </c>
      <c r="I950">
        <v>5</v>
      </c>
      <c r="J950">
        <v>1995</v>
      </c>
    </row>
    <row r="951" spans="1:10" x14ac:dyDescent="0.25">
      <c r="A951" s="3" t="s">
        <v>996</v>
      </c>
      <c r="B951" s="4">
        <v>43399</v>
      </c>
      <c r="C951">
        <v>20</v>
      </c>
      <c r="D951" t="s">
        <v>40</v>
      </c>
      <c r="E951" t="s">
        <v>27</v>
      </c>
      <c r="F951" t="s">
        <v>28</v>
      </c>
      <c r="G951" t="s">
        <v>31</v>
      </c>
      <c r="H951">
        <v>69</v>
      </c>
      <c r="I951">
        <v>8</v>
      </c>
      <c r="J951">
        <v>552</v>
      </c>
    </row>
    <row r="952" spans="1:10" x14ac:dyDescent="0.25">
      <c r="A952" s="3" t="s">
        <v>997</v>
      </c>
      <c r="B952" s="4">
        <v>43400</v>
      </c>
      <c r="C952">
        <v>17</v>
      </c>
      <c r="D952" t="s">
        <v>35</v>
      </c>
      <c r="E952" t="s">
        <v>36</v>
      </c>
      <c r="F952" t="s">
        <v>28</v>
      </c>
      <c r="G952" t="s">
        <v>14</v>
      </c>
      <c r="H952">
        <v>199</v>
      </c>
      <c r="I952">
        <v>1</v>
      </c>
      <c r="J952">
        <v>199</v>
      </c>
    </row>
    <row r="953" spans="1:10" x14ac:dyDescent="0.25">
      <c r="A953" s="3" t="s">
        <v>998</v>
      </c>
      <c r="B953" s="4">
        <v>43400</v>
      </c>
      <c r="C953">
        <v>6</v>
      </c>
      <c r="D953" t="s">
        <v>48</v>
      </c>
      <c r="E953" t="s">
        <v>46</v>
      </c>
      <c r="F953" t="s">
        <v>23</v>
      </c>
      <c r="G953" t="s">
        <v>41</v>
      </c>
      <c r="H953">
        <v>399</v>
      </c>
      <c r="I953">
        <v>7</v>
      </c>
      <c r="J953">
        <v>2793</v>
      </c>
    </row>
    <row r="954" spans="1:10" x14ac:dyDescent="0.25">
      <c r="A954" s="3" t="s">
        <v>999</v>
      </c>
      <c r="B954" s="4">
        <v>43400</v>
      </c>
      <c r="C954">
        <v>3</v>
      </c>
      <c r="D954" t="s">
        <v>43</v>
      </c>
      <c r="E954" t="s">
        <v>68</v>
      </c>
      <c r="F954" t="s">
        <v>18</v>
      </c>
      <c r="G954" t="s">
        <v>14</v>
      </c>
      <c r="H954">
        <v>199</v>
      </c>
      <c r="I954">
        <v>1</v>
      </c>
      <c r="J954">
        <v>199</v>
      </c>
    </row>
    <row r="955" spans="1:10" x14ac:dyDescent="0.25">
      <c r="A955" s="3" t="s">
        <v>1000</v>
      </c>
      <c r="B955" s="4">
        <v>43400</v>
      </c>
      <c r="C955">
        <v>4</v>
      </c>
      <c r="D955" t="s">
        <v>51</v>
      </c>
      <c r="E955" t="s">
        <v>17</v>
      </c>
      <c r="F955" t="s">
        <v>18</v>
      </c>
      <c r="G955" t="s">
        <v>14</v>
      </c>
      <c r="H955">
        <v>199</v>
      </c>
      <c r="I955">
        <v>8</v>
      </c>
      <c r="J955">
        <v>1592</v>
      </c>
    </row>
    <row r="956" spans="1:10" x14ac:dyDescent="0.25">
      <c r="A956" s="3" t="s">
        <v>1001</v>
      </c>
      <c r="B956" s="4">
        <v>43401</v>
      </c>
      <c r="C956">
        <v>10</v>
      </c>
      <c r="D956" t="s">
        <v>58</v>
      </c>
      <c r="E956" t="s">
        <v>22</v>
      </c>
      <c r="F956" t="s">
        <v>23</v>
      </c>
      <c r="G956" t="s">
        <v>14</v>
      </c>
      <c r="H956">
        <v>199</v>
      </c>
      <c r="I956">
        <v>0</v>
      </c>
      <c r="J956">
        <v>0</v>
      </c>
    </row>
    <row r="957" spans="1:10" x14ac:dyDescent="0.25">
      <c r="A957" s="3" t="s">
        <v>1002</v>
      </c>
      <c r="B957" s="4">
        <v>43402</v>
      </c>
      <c r="C957">
        <v>6</v>
      </c>
      <c r="D957" t="s">
        <v>48</v>
      </c>
      <c r="E957" t="s">
        <v>22</v>
      </c>
      <c r="F957" t="s">
        <v>23</v>
      </c>
      <c r="G957" t="s">
        <v>24</v>
      </c>
      <c r="H957">
        <v>159</v>
      </c>
      <c r="I957">
        <v>4</v>
      </c>
      <c r="J957">
        <v>636</v>
      </c>
    </row>
    <row r="958" spans="1:10" x14ac:dyDescent="0.25">
      <c r="A958" s="3" t="s">
        <v>1003</v>
      </c>
      <c r="B958" s="4">
        <v>43402</v>
      </c>
      <c r="C958">
        <v>17</v>
      </c>
      <c r="D958" t="s">
        <v>35</v>
      </c>
      <c r="E958" t="s">
        <v>36</v>
      </c>
      <c r="F958" t="s">
        <v>28</v>
      </c>
      <c r="G958" t="s">
        <v>19</v>
      </c>
      <c r="H958">
        <v>289</v>
      </c>
      <c r="I958">
        <v>9</v>
      </c>
      <c r="J958">
        <v>2601</v>
      </c>
    </row>
    <row r="959" spans="1:10" x14ac:dyDescent="0.25">
      <c r="A959" s="3" t="s">
        <v>1004</v>
      </c>
      <c r="B959" s="4">
        <v>43402</v>
      </c>
      <c r="C959">
        <v>9</v>
      </c>
      <c r="D959" t="s">
        <v>21</v>
      </c>
      <c r="E959" t="s">
        <v>22</v>
      </c>
      <c r="F959" t="s">
        <v>23</v>
      </c>
      <c r="G959" t="s">
        <v>41</v>
      </c>
      <c r="H959">
        <v>399</v>
      </c>
      <c r="I959">
        <v>2</v>
      </c>
      <c r="J959">
        <v>798</v>
      </c>
    </row>
    <row r="960" spans="1:10" x14ac:dyDescent="0.25">
      <c r="A960" s="3" t="s">
        <v>1005</v>
      </c>
      <c r="B960" s="4">
        <v>43402</v>
      </c>
      <c r="C960">
        <v>2</v>
      </c>
      <c r="D960" t="s">
        <v>106</v>
      </c>
      <c r="E960" t="s">
        <v>17</v>
      </c>
      <c r="F960" t="s">
        <v>18</v>
      </c>
      <c r="G960" t="s">
        <v>31</v>
      </c>
      <c r="H960">
        <v>69</v>
      </c>
      <c r="I960">
        <v>6</v>
      </c>
      <c r="J960">
        <v>414</v>
      </c>
    </row>
    <row r="961" spans="1:10" x14ac:dyDescent="0.25">
      <c r="A961" s="3" t="s">
        <v>1006</v>
      </c>
      <c r="B961" s="4">
        <v>43402</v>
      </c>
      <c r="C961">
        <v>9</v>
      </c>
      <c r="D961" t="s">
        <v>21</v>
      </c>
      <c r="E961" t="s">
        <v>22</v>
      </c>
      <c r="F961" t="s">
        <v>23</v>
      </c>
      <c r="G961" t="s">
        <v>31</v>
      </c>
      <c r="H961">
        <v>69</v>
      </c>
      <c r="I961">
        <v>6</v>
      </c>
      <c r="J961">
        <v>414</v>
      </c>
    </row>
    <row r="962" spans="1:10" x14ac:dyDescent="0.25">
      <c r="A962" s="3" t="s">
        <v>1007</v>
      </c>
      <c r="B962" s="4">
        <v>43402</v>
      </c>
      <c r="C962">
        <v>18</v>
      </c>
      <c r="D962" t="s">
        <v>26</v>
      </c>
      <c r="E962" t="s">
        <v>36</v>
      </c>
      <c r="F962" t="s">
        <v>28</v>
      </c>
      <c r="G962" t="s">
        <v>31</v>
      </c>
      <c r="H962">
        <v>69</v>
      </c>
      <c r="I962">
        <v>3</v>
      </c>
      <c r="J962">
        <v>207</v>
      </c>
    </row>
    <row r="963" spans="1:10" x14ac:dyDescent="0.25">
      <c r="A963" s="3" t="s">
        <v>1008</v>
      </c>
      <c r="B963" s="4">
        <v>43402</v>
      </c>
      <c r="C963">
        <v>9</v>
      </c>
      <c r="D963" t="s">
        <v>21</v>
      </c>
      <c r="E963" t="s">
        <v>22</v>
      </c>
      <c r="F963" t="s">
        <v>23</v>
      </c>
      <c r="G963" t="s">
        <v>31</v>
      </c>
      <c r="H963">
        <v>69</v>
      </c>
      <c r="I963">
        <v>2</v>
      </c>
      <c r="J963">
        <v>138</v>
      </c>
    </row>
    <row r="964" spans="1:10" x14ac:dyDescent="0.25">
      <c r="A964" s="3" t="s">
        <v>1009</v>
      </c>
      <c r="B964" s="4">
        <v>43402</v>
      </c>
      <c r="C964">
        <v>14</v>
      </c>
      <c r="D964" t="s">
        <v>38</v>
      </c>
      <c r="E964" t="s">
        <v>12</v>
      </c>
      <c r="F964" t="s">
        <v>13</v>
      </c>
      <c r="G964" t="s">
        <v>24</v>
      </c>
      <c r="H964">
        <v>159</v>
      </c>
      <c r="I964">
        <v>1</v>
      </c>
      <c r="J964">
        <v>159</v>
      </c>
    </row>
    <row r="965" spans="1:10" x14ac:dyDescent="0.25">
      <c r="A965" s="3" t="s">
        <v>1010</v>
      </c>
      <c r="B965" s="4">
        <v>43402</v>
      </c>
      <c r="C965">
        <v>7</v>
      </c>
      <c r="D965" t="s">
        <v>88</v>
      </c>
      <c r="E965" t="s">
        <v>22</v>
      </c>
      <c r="F965" t="s">
        <v>23</v>
      </c>
      <c r="G965" t="s">
        <v>41</v>
      </c>
      <c r="H965">
        <v>399</v>
      </c>
      <c r="I965">
        <v>2</v>
      </c>
      <c r="J965">
        <v>798</v>
      </c>
    </row>
    <row r="966" spans="1:10" x14ac:dyDescent="0.25">
      <c r="A966" s="3" t="s">
        <v>1011</v>
      </c>
      <c r="B966" s="4">
        <v>43402</v>
      </c>
      <c r="C966">
        <v>2</v>
      </c>
      <c r="D966" t="s">
        <v>106</v>
      </c>
      <c r="E966" t="s">
        <v>68</v>
      </c>
      <c r="F966" t="s">
        <v>18</v>
      </c>
      <c r="G966" t="s">
        <v>14</v>
      </c>
      <c r="H966">
        <v>199</v>
      </c>
      <c r="I966">
        <v>7</v>
      </c>
      <c r="J966">
        <v>1393</v>
      </c>
    </row>
    <row r="967" spans="1:10" x14ac:dyDescent="0.25">
      <c r="A967" s="3" t="s">
        <v>1012</v>
      </c>
      <c r="B967" s="4">
        <v>43402</v>
      </c>
      <c r="C967">
        <v>18</v>
      </c>
      <c r="D967" t="s">
        <v>26</v>
      </c>
      <c r="E967" t="s">
        <v>36</v>
      </c>
      <c r="F967" t="s">
        <v>28</v>
      </c>
      <c r="G967" t="s">
        <v>24</v>
      </c>
      <c r="H967">
        <v>159</v>
      </c>
      <c r="I967">
        <v>7</v>
      </c>
      <c r="J967">
        <v>1113</v>
      </c>
    </row>
    <row r="968" spans="1:10" x14ac:dyDescent="0.25">
      <c r="A968" s="3" t="s">
        <v>1013</v>
      </c>
      <c r="B968" s="4">
        <v>43403</v>
      </c>
      <c r="C968">
        <v>14</v>
      </c>
      <c r="D968" t="s">
        <v>38</v>
      </c>
      <c r="E968" t="s">
        <v>63</v>
      </c>
      <c r="F968" t="s">
        <v>13</v>
      </c>
      <c r="G968" t="s">
        <v>41</v>
      </c>
      <c r="H968">
        <v>399</v>
      </c>
      <c r="I968">
        <v>1</v>
      </c>
      <c r="J968">
        <v>399</v>
      </c>
    </row>
    <row r="969" spans="1:10" x14ac:dyDescent="0.25">
      <c r="A969" s="3" t="s">
        <v>1014</v>
      </c>
      <c r="B969" s="4">
        <v>43403</v>
      </c>
      <c r="C969">
        <v>19</v>
      </c>
      <c r="D969" t="s">
        <v>56</v>
      </c>
      <c r="E969" t="s">
        <v>27</v>
      </c>
      <c r="F969" t="s">
        <v>28</v>
      </c>
      <c r="G969" t="s">
        <v>31</v>
      </c>
      <c r="H969">
        <v>69</v>
      </c>
      <c r="I969">
        <v>3</v>
      </c>
      <c r="J969">
        <v>207</v>
      </c>
    </row>
    <row r="970" spans="1:10" x14ac:dyDescent="0.25">
      <c r="A970" s="3" t="s">
        <v>1015</v>
      </c>
      <c r="B970" s="4">
        <v>43403</v>
      </c>
      <c r="C970">
        <v>7</v>
      </c>
      <c r="D970" t="s">
        <v>88</v>
      </c>
      <c r="E970" t="s">
        <v>46</v>
      </c>
      <c r="F970" t="s">
        <v>23</v>
      </c>
      <c r="G970" t="s">
        <v>24</v>
      </c>
      <c r="H970">
        <v>159</v>
      </c>
      <c r="I970">
        <v>1</v>
      </c>
      <c r="J970">
        <v>159</v>
      </c>
    </row>
    <row r="971" spans="1:10" x14ac:dyDescent="0.25">
      <c r="A971" s="3" t="s">
        <v>1016</v>
      </c>
      <c r="B971" s="4">
        <v>43404</v>
      </c>
      <c r="C971">
        <v>7</v>
      </c>
      <c r="D971" t="s">
        <v>88</v>
      </c>
      <c r="E971" t="s">
        <v>46</v>
      </c>
      <c r="F971" t="s">
        <v>23</v>
      </c>
      <c r="G971" t="s">
        <v>41</v>
      </c>
      <c r="H971">
        <v>399</v>
      </c>
      <c r="I971">
        <v>0</v>
      </c>
      <c r="J971">
        <v>0</v>
      </c>
    </row>
    <row r="972" spans="1:10" x14ac:dyDescent="0.25">
      <c r="A972" s="3" t="s">
        <v>1017</v>
      </c>
      <c r="B972" s="4">
        <v>43405</v>
      </c>
      <c r="C972">
        <v>14</v>
      </c>
      <c r="D972" t="s">
        <v>38</v>
      </c>
      <c r="E972" t="s">
        <v>63</v>
      </c>
      <c r="F972" t="s">
        <v>13</v>
      </c>
      <c r="G972" t="s">
        <v>14</v>
      </c>
      <c r="H972">
        <v>199</v>
      </c>
      <c r="I972">
        <v>0</v>
      </c>
      <c r="J972">
        <v>0</v>
      </c>
    </row>
    <row r="973" spans="1:10" x14ac:dyDescent="0.25">
      <c r="A973" s="3" t="s">
        <v>1018</v>
      </c>
      <c r="B973" s="4">
        <v>43406</v>
      </c>
      <c r="C973">
        <v>19</v>
      </c>
      <c r="D973" t="s">
        <v>56</v>
      </c>
      <c r="E973" t="s">
        <v>27</v>
      </c>
      <c r="F973" t="s">
        <v>28</v>
      </c>
      <c r="G973" t="s">
        <v>24</v>
      </c>
      <c r="H973">
        <v>159</v>
      </c>
      <c r="I973">
        <v>4</v>
      </c>
      <c r="J973">
        <v>636</v>
      </c>
    </row>
    <row r="974" spans="1:10" x14ac:dyDescent="0.25">
      <c r="A974" s="3" t="s">
        <v>1019</v>
      </c>
      <c r="B974" s="4">
        <v>43407</v>
      </c>
      <c r="C974">
        <v>13</v>
      </c>
      <c r="D974" t="s">
        <v>33</v>
      </c>
      <c r="E974" t="s">
        <v>12</v>
      </c>
      <c r="F974" t="s">
        <v>13</v>
      </c>
      <c r="G974" t="s">
        <v>41</v>
      </c>
      <c r="H974">
        <v>399</v>
      </c>
      <c r="I974">
        <v>0</v>
      </c>
      <c r="J974">
        <v>0</v>
      </c>
    </row>
    <row r="975" spans="1:10" x14ac:dyDescent="0.25">
      <c r="A975" s="3" t="s">
        <v>1020</v>
      </c>
      <c r="B975" s="4">
        <v>43408</v>
      </c>
      <c r="C975">
        <v>1</v>
      </c>
      <c r="D975" t="s">
        <v>16</v>
      </c>
      <c r="E975" t="s">
        <v>17</v>
      </c>
      <c r="F975" t="s">
        <v>18</v>
      </c>
      <c r="G975" t="s">
        <v>31</v>
      </c>
      <c r="H975">
        <v>69</v>
      </c>
      <c r="I975">
        <v>7</v>
      </c>
      <c r="J975">
        <v>483</v>
      </c>
    </row>
    <row r="976" spans="1:10" x14ac:dyDescent="0.25">
      <c r="A976" s="3" t="s">
        <v>1021</v>
      </c>
      <c r="B976" s="4">
        <v>43408</v>
      </c>
      <c r="C976">
        <v>13</v>
      </c>
      <c r="D976" t="s">
        <v>33</v>
      </c>
      <c r="E976" t="s">
        <v>63</v>
      </c>
      <c r="F976" t="s">
        <v>13</v>
      </c>
      <c r="G976" t="s">
        <v>24</v>
      </c>
      <c r="H976">
        <v>159</v>
      </c>
      <c r="I976">
        <v>2</v>
      </c>
      <c r="J976">
        <v>318</v>
      </c>
    </row>
    <row r="977" spans="1:10" x14ac:dyDescent="0.25">
      <c r="A977" s="3" t="s">
        <v>1022</v>
      </c>
      <c r="B977" s="4">
        <v>43408</v>
      </c>
      <c r="C977">
        <v>2</v>
      </c>
      <c r="D977" t="s">
        <v>106</v>
      </c>
      <c r="E977" t="s">
        <v>68</v>
      </c>
      <c r="F977" t="s">
        <v>18</v>
      </c>
      <c r="G977" t="s">
        <v>31</v>
      </c>
      <c r="H977">
        <v>69</v>
      </c>
      <c r="I977">
        <v>1</v>
      </c>
      <c r="J977">
        <v>69</v>
      </c>
    </row>
    <row r="978" spans="1:10" x14ac:dyDescent="0.25">
      <c r="A978" s="3" t="s">
        <v>1023</v>
      </c>
      <c r="B978" s="4">
        <v>43409</v>
      </c>
      <c r="C978">
        <v>5</v>
      </c>
      <c r="D978" t="s">
        <v>60</v>
      </c>
      <c r="E978" t="s">
        <v>68</v>
      </c>
      <c r="F978" t="s">
        <v>18</v>
      </c>
      <c r="G978" t="s">
        <v>14</v>
      </c>
      <c r="H978">
        <v>199</v>
      </c>
      <c r="I978">
        <v>9</v>
      </c>
      <c r="J978">
        <v>1791</v>
      </c>
    </row>
    <row r="979" spans="1:10" x14ac:dyDescent="0.25">
      <c r="A979" s="3" t="s">
        <v>1024</v>
      </c>
      <c r="B979" s="4">
        <v>43410</v>
      </c>
      <c r="C979">
        <v>20</v>
      </c>
      <c r="D979" t="s">
        <v>40</v>
      </c>
      <c r="E979" t="s">
        <v>27</v>
      </c>
      <c r="F979" t="s">
        <v>28</v>
      </c>
      <c r="G979" t="s">
        <v>24</v>
      </c>
      <c r="H979">
        <v>159</v>
      </c>
      <c r="I979">
        <v>0</v>
      </c>
      <c r="J979">
        <v>0</v>
      </c>
    </row>
    <row r="980" spans="1:10" x14ac:dyDescent="0.25">
      <c r="A980" s="3" t="s">
        <v>1025</v>
      </c>
      <c r="B980" s="4">
        <v>43411</v>
      </c>
      <c r="C980">
        <v>16</v>
      </c>
      <c r="D980" t="s">
        <v>30</v>
      </c>
      <c r="E980" t="s">
        <v>27</v>
      </c>
      <c r="F980" t="s">
        <v>28</v>
      </c>
      <c r="G980" t="s">
        <v>31</v>
      </c>
      <c r="H980">
        <v>69</v>
      </c>
      <c r="I980">
        <v>9</v>
      </c>
      <c r="J980">
        <v>621</v>
      </c>
    </row>
    <row r="981" spans="1:10" x14ac:dyDescent="0.25">
      <c r="A981" s="3" t="s">
        <v>1026</v>
      </c>
      <c r="B981" s="4">
        <v>43411</v>
      </c>
      <c r="C981">
        <v>9</v>
      </c>
      <c r="D981" t="s">
        <v>21</v>
      </c>
      <c r="E981" t="s">
        <v>46</v>
      </c>
      <c r="F981" t="s">
        <v>23</v>
      </c>
      <c r="G981" t="s">
        <v>19</v>
      </c>
      <c r="H981">
        <v>289</v>
      </c>
      <c r="I981">
        <v>9</v>
      </c>
      <c r="J981">
        <v>2601</v>
      </c>
    </row>
    <row r="982" spans="1:10" x14ac:dyDescent="0.25">
      <c r="A982" s="3" t="s">
        <v>1027</v>
      </c>
      <c r="B982" s="4">
        <v>43411</v>
      </c>
      <c r="C982">
        <v>2</v>
      </c>
      <c r="D982" t="s">
        <v>106</v>
      </c>
      <c r="E982" t="s">
        <v>17</v>
      </c>
      <c r="F982" t="s">
        <v>18</v>
      </c>
      <c r="G982" t="s">
        <v>41</v>
      </c>
      <c r="H982">
        <v>399</v>
      </c>
      <c r="I982">
        <v>4</v>
      </c>
      <c r="J982">
        <v>1596</v>
      </c>
    </row>
    <row r="983" spans="1:10" x14ac:dyDescent="0.25">
      <c r="A983" s="3" t="s">
        <v>1028</v>
      </c>
      <c r="B983" s="4">
        <v>43412</v>
      </c>
      <c r="C983">
        <v>8</v>
      </c>
      <c r="D983" t="s">
        <v>45</v>
      </c>
      <c r="E983" t="s">
        <v>46</v>
      </c>
      <c r="F983" t="s">
        <v>23</v>
      </c>
      <c r="G983" t="s">
        <v>14</v>
      </c>
      <c r="H983">
        <v>199</v>
      </c>
      <c r="I983">
        <v>1</v>
      </c>
      <c r="J983">
        <v>199</v>
      </c>
    </row>
    <row r="984" spans="1:10" x14ac:dyDescent="0.25">
      <c r="A984" s="3" t="s">
        <v>1029</v>
      </c>
      <c r="B984" s="4">
        <v>43412</v>
      </c>
      <c r="C984">
        <v>18</v>
      </c>
      <c r="D984" t="s">
        <v>26</v>
      </c>
      <c r="E984" t="s">
        <v>36</v>
      </c>
      <c r="F984" t="s">
        <v>28</v>
      </c>
      <c r="G984" t="s">
        <v>41</v>
      </c>
      <c r="H984">
        <v>399</v>
      </c>
      <c r="I984">
        <v>9</v>
      </c>
      <c r="J984">
        <v>3591</v>
      </c>
    </row>
    <row r="985" spans="1:10" x14ac:dyDescent="0.25">
      <c r="A985" s="3" t="s">
        <v>1030</v>
      </c>
      <c r="B985" s="4">
        <v>43412</v>
      </c>
      <c r="C985">
        <v>12</v>
      </c>
      <c r="D985" t="s">
        <v>66</v>
      </c>
      <c r="E985" t="s">
        <v>12</v>
      </c>
      <c r="F985" t="s">
        <v>13</v>
      </c>
      <c r="G985" t="s">
        <v>31</v>
      </c>
      <c r="H985">
        <v>69</v>
      </c>
      <c r="I985">
        <v>0</v>
      </c>
      <c r="J985">
        <v>0</v>
      </c>
    </row>
    <row r="986" spans="1:10" x14ac:dyDescent="0.25">
      <c r="A986" s="3" t="s">
        <v>1031</v>
      </c>
      <c r="B986" s="4">
        <v>43412</v>
      </c>
      <c r="C986">
        <v>10</v>
      </c>
      <c r="D986" t="s">
        <v>58</v>
      </c>
      <c r="E986" t="s">
        <v>22</v>
      </c>
      <c r="F986" t="s">
        <v>23</v>
      </c>
      <c r="G986" t="s">
        <v>24</v>
      </c>
      <c r="H986">
        <v>159</v>
      </c>
      <c r="I986">
        <v>9</v>
      </c>
      <c r="J986">
        <v>1431</v>
      </c>
    </row>
    <row r="987" spans="1:10" x14ac:dyDescent="0.25">
      <c r="A987" s="3" t="s">
        <v>1032</v>
      </c>
      <c r="B987" s="4">
        <v>43412</v>
      </c>
      <c r="C987">
        <v>9</v>
      </c>
      <c r="D987" t="s">
        <v>21</v>
      </c>
      <c r="E987" t="s">
        <v>46</v>
      </c>
      <c r="F987" t="s">
        <v>23</v>
      </c>
      <c r="G987" t="s">
        <v>24</v>
      </c>
      <c r="H987">
        <v>159</v>
      </c>
      <c r="I987">
        <v>7</v>
      </c>
      <c r="J987">
        <v>1113</v>
      </c>
    </row>
    <row r="988" spans="1:10" x14ac:dyDescent="0.25">
      <c r="A988" s="3" t="s">
        <v>1033</v>
      </c>
      <c r="B988" s="4">
        <v>43413</v>
      </c>
      <c r="C988">
        <v>8</v>
      </c>
      <c r="D988" t="s">
        <v>45</v>
      </c>
      <c r="E988" t="s">
        <v>22</v>
      </c>
      <c r="F988" t="s">
        <v>23</v>
      </c>
      <c r="G988" t="s">
        <v>14</v>
      </c>
      <c r="H988">
        <v>199</v>
      </c>
      <c r="I988">
        <v>7</v>
      </c>
      <c r="J988">
        <v>1393</v>
      </c>
    </row>
    <row r="989" spans="1:10" x14ac:dyDescent="0.25">
      <c r="A989" s="3" t="s">
        <v>1034</v>
      </c>
      <c r="B989" s="4">
        <v>43413</v>
      </c>
      <c r="C989">
        <v>17</v>
      </c>
      <c r="D989" t="s">
        <v>35</v>
      </c>
      <c r="E989" t="s">
        <v>27</v>
      </c>
      <c r="F989" t="s">
        <v>28</v>
      </c>
      <c r="G989" t="s">
        <v>14</v>
      </c>
      <c r="H989">
        <v>199</v>
      </c>
      <c r="I989">
        <v>2</v>
      </c>
      <c r="J989">
        <v>398</v>
      </c>
    </row>
    <row r="990" spans="1:10" x14ac:dyDescent="0.25">
      <c r="A990" s="3" t="s">
        <v>1035</v>
      </c>
      <c r="B990" s="4">
        <v>43413</v>
      </c>
      <c r="C990">
        <v>4</v>
      </c>
      <c r="D990" t="s">
        <v>51</v>
      </c>
      <c r="E990" t="s">
        <v>17</v>
      </c>
      <c r="F990" t="s">
        <v>18</v>
      </c>
      <c r="G990" t="s">
        <v>24</v>
      </c>
      <c r="H990">
        <v>159</v>
      </c>
      <c r="I990">
        <v>9</v>
      </c>
      <c r="J990">
        <v>1431</v>
      </c>
    </row>
    <row r="991" spans="1:10" x14ac:dyDescent="0.25">
      <c r="A991" s="3" t="s">
        <v>1036</v>
      </c>
      <c r="B991" s="4">
        <v>43413</v>
      </c>
      <c r="C991">
        <v>16</v>
      </c>
      <c r="D991" t="s">
        <v>30</v>
      </c>
      <c r="E991" t="s">
        <v>36</v>
      </c>
      <c r="F991" t="s">
        <v>28</v>
      </c>
      <c r="G991" t="s">
        <v>19</v>
      </c>
      <c r="H991">
        <v>289</v>
      </c>
      <c r="I991">
        <v>4</v>
      </c>
      <c r="J991">
        <v>1156</v>
      </c>
    </row>
    <row r="992" spans="1:10" x14ac:dyDescent="0.25">
      <c r="A992" s="3" t="s">
        <v>1037</v>
      </c>
      <c r="B992" s="4">
        <v>43413</v>
      </c>
      <c r="C992">
        <v>18</v>
      </c>
      <c r="D992" t="s">
        <v>26</v>
      </c>
      <c r="E992" t="s">
        <v>27</v>
      </c>
      <c r="F992" t="s">
        <v>28</v>
      </c>
      <c r="G992" t="s">
        <v>41</v>
      </c>
      <c r="H992">
        <v>399</v>
      </c>
      <c r="I992">
        <v>9</v>
      </c>
      <c r="J992">
        <v>3591</v>
      </c>
    </row>
    <row r="993" spans="1:10" x14ac:dyDescent="0.25">
      <c r="A993" s="3" t="s">
        <v>1038</v>
      </c>
      <c r="B993" s="4">
        <v>43414</v>
      </c>
      <c r="C993">
        <v>19</v>
      </c>
      <c r="D993" t="s">
        <v>56</v>
      </c>
      <c r="E993" t="s">
        <v>36</v>
      </c>
      <c r="F993" t="s">
        <v>28</v>
      </c>
      <c r="G993" t="s">
        <v>14</v>
      </c>
      <c r="H993">
        <v>199</v>
      </c>
      <c r="I993">
        <v>8</v>
      </c>
      <c r="J993">
        <v>1592</v>
      </c>
    </row>
    <row r="994" spans="1:10" x14ac:dyDescent="0.25">
      <c r="A994" s="3" t="s">
        <v>1039</v>
      </c>
      <c r="B994" s="4">
        <v>43414</v>
      </c>
      <c r="C994">
        <v>10</v>
      </c>
      <c r="D994" t="s">
        <v>58</v>
      </c>
      <c r="E994" t="s">
        <v>46</v>
      </c>
      <c r="F994" t="s">
        <v>23</v>
      </c>
      <c r="G994" t="s">
        <v>41</v>
      </c>
      <c r="H994">
        <v>399</v>
      </c>
      <c r="I994">
        <v>6</v>
      </c>
      <c r="J994">
        <v>2394</v>
      </c>
    </row>
    <row r="995" spans="1:10" x14ac:dyDescent="0.25">
      <c r="A995" s="3" t="s">
        <v>1040</v>
      </c>
      <c r="B995" s="4">
        <v>43414</v>
      </c>
      <c r="C995">
        <v>5</v>
      </c>
      <c r="D995" t="s">
        <v>60</v>
      </c>
      <c r="E995" t="s">
        <v>17</v>
      </c>
      <c r="F995" t="s">
        <v>18</v>
      </c>
      <c r="G995" t="s">
        <v>24</v>
      </c>
      <c r="H995">
        <v>159</v>
      </c>
      <c r="I995">
        <v>4</v>
      </c>
      <c r="J995">
        <v>636</v>
      </c>
    </row>
    <row r="996" spans="1:10" x14ac:dyDescent="0.25">
      <c r="A996" s="3" t="s">
        <v>1041</v>
      </c>
      <c r="B996" s="4">
        <v>43415</v>
      </c>
      <c r="C996">
        <v>10</v>
      </c>
      <c r="D996" t="s">
        <v>58</v>
      </c>
      <c r="E996" t="s">
        <v>22</v>
      </c>
      <c r="F996" t="s">
        <v>23</v>
      </c>
      <c r="G996" t="s">
        <v>31</v>
      </c>
      <c r="H996">
        <v>69</v>
      </c>
      <c r="I996">
        <v>1</v>
      </c>
      <c r="J996">
        <v>69</v>
      </c>
    </row>
    <row r="997" spans="1:10" x14ac:dyDescent="0.25">
      <c r="A997" s="3" t="s">
        <v>1042</v>
      </c>
      <c r="B997" s="4">
        <v>43415</v>
      </c>
      <c r="C997">
        <v>7</v>
      </c>
      <c r="D997" t="s">
        <v>88</v>
      </c>
      <c r="E997" t="s">
        <v>22</v>
      </c>
      <c r="F997" t="s">
        <v>23</v>
      </c>
      <c r="G997" t="s">
        <v>14</v>
      </c>
      <c r="H997">
        <v>199</v>
      </c>
      <c r="I997">
        <v>0</v>
      </c>
      <c r="J997">
        <v>0</v>
      </c>
    </row>
    <row r="998" spans="1:10" x14ac:dyDescent="0.25">
      <c r="A998" s="3" t="s">
        <v>1043</v>
      </c>
      <c r="B998" s="4">
        <v>43415</v>
      </c>
      <c r="C998">
        <v>13</v>
      </c>
      <c r="D998" t="s">
        <v>33</v>
      </c>
      <c r="E998" t="s">
        <v>63</v>
      </c>
      <c r="F998" t="s">
        <v>13</v>
      </c>
      <c r="G998" t="s">
        <v>14</v>
      </c>
      <c r="H998">
        <v>199</v>
      </c>
      <c r="I998">
        <v>9</v>
      </c>
      <c r="J998">
        <v>1791</v>
      </c>
    </row>
    <row r="999" spans="1:10" x14ac:dyDescent="0.25">
      <c r="A999" s="3" t="s">
        <v>1044</v>
      </c>
      <c r="B999" s="4">
        <v>43416</v>
      </c>
      <c r="C999">
        <v>14</v>
      </c>
      <c r="D999" t="s">
        <v>38</v>
      </c>
      <c r="E999" t="s">
        <v>63</v>
      </c>
      <c r="F999" t="s">
        <v>13</v>
      </c>
      <c r="G999" t="s">
        <v>14</v>
      </c>
      <c r="H999">
        <v>199</v>
      </c>
      <c r="I999">
        <v>5</v>
      </c>
      <c r="J999">
        <v>995</v>
      </c>
    </row>
    <row r="1000" spans="1:10" x14ac:dyDescent="0.25">
      <c r="A1000" s="3" t="s">
        <v>1045</v>
      </c>
      <c r="B1000" s="4">
        <v>43417</v>
      </c>
      <c r="C1000">
        <v>2</v>
      </c>
      <c r="D1000" t="s">
        <v>106</v>
      </c>
      <c r="E1000" t="s">
        <v>17</v>
      </c>
      <c r="F1000" t="s">
        <v>18</v>
      </c>
      <c r="G1000" t="s">
        <v>14</v>
      </c>
      <c r="H1000">
        <v>199</v>
      </c>
      <c r="I1000">
        <v>3</v>
      </c>
      <c r="J1000">
        <v>597</v>
      </c>
    </row>
    <row r="1001" spans="1:10" x14ac:dyDescent="0.25">
      <c r="A1001" s="3" t="s">
        <v>1046</v>
      </c>
      <c r="B1001" s="4">
        <v>43418</v>
      </c>
      <c r="C1001">
        <v>1</v>
      </c>
      <c r="D1001" t="s">
        <v>16</v>
      </c>
      <c r="E1001" t="s">
        <v>68</v>
      </c>
      <c r="F1001" t="s">
        <v>18</v>
      </c>
      <c r="G1001" t="s">
        <v>14</v>
      </c>
      <c r="H1001">
        <v>199</v>
      </c>
      <c r="I1001">
        <v>7</v>
      </c>
      <c r="J1001">
        <v>1393</v>
      </c>
    </row>
    <row r="1002" spans="1:10" x14ac:dyDescent="0.25">
      <c r="A1002" s="3" t="s">
        <v>1047</v>
      </c>
      <c r="B1002" s="4">
        <v>43419</v>
      </c>
      <c r="C1002">
        <v>15</v>
      </c>
      <c r="D1002" t="s">
        <v>118</v>
      </c>
      <c r="E1002" t="s">
        <v>12</v>
      </c>
      <c r="F1002" t="s">
        <v>13</v>
      </c>
      <c r="G1002" t="s">
        <v>19</v>
      </c>
      <c r="H1002">
        <v>289</v>
      </c>
      <c r="I1002">
        <v>7</v>
      </c>
      <c r="J1002">
        <v>2023</v>
      </c>
    </row>
    <row r="1003" spans="1:10" x14ac:dyDescent="0.25">
      <c r="A1003" s="3" t="s">
        <v>1048</v>
      </c>
      <c r="B1003" s="4">
        <v>43419</v>
      </c>
      <c r="C1003">
        <v>2</v>
      </c>
      <c r="D1003" t="s">
        <v>106</v>
      </c>
      <c r="E1003" t="s">
        <v>68</v>
      </c>
      <c r="F1003" t="s">
        <v>18</v>
      </c>
      <c r="G1003" t="s">
        <v>14</v>
      </c>
      <c r="H1003">
        <v>199</v>
      </c>
      <c r="I1003">
        <v>2</v>
      </c>
      <c r="J1003">
        <v>398</v>
      </c>
    </row>
    <row r="1004" spans="1:10" x14ac:dyDescent="0.25">
      <c r="A1004" s="3" t="s">
        <v>1049</v>
      </c>
      <c r="B1004" s="4">
        <v>43419</v>
      </c>
      <c r="C1004">
        <v>10</v>
      </c>
      <c r="D1004" t="s">
        <v>58</v>
      </c>
      <c r="E1004" t="s">
        <v>46</v>
      </c>
      <c r="F1004" t="s">
        <v>23</v>
      </c>
      <c r="G1004" t="s">
        <v>24</v>
      </c>
      <c r="H1004">
        <v>159</v>
      </c>
      <c r="I1004">
        <v>4</v>
      </c>
      <c r="J1004">
        <v>636</v>
      </c>
    </row>
    <row r="1005" spans="1:10" x14ac:dyDescent="0.25">
      <c r="A1005" s="3" t="s">
        <v>1050</v>
      </c>
      <c r="B1005" s="4">
        <v>43419</v>
      </c>
      <c r="C1005">
        <v>17</v>
      </c>
      <c r="D1005" t="s">
        <v>35</v>
      </c>
      <c r="E1005" t="s">
        <v>27</v>
      </c>
      <c r="F1005" t="s">
        <v>28</v>
      </c>
      <c r="G1005" t="s">
        <v>14</v>
      </c>
      <c r="H1005">
        <v>199</v>
      </c>
      <c r="I1005">
        <v>9</v>
      </c>
      <c r="J1005">
        <v>1791</v>
      </c>
    </row>
    <row r="1006" spans="1:10" x14ac:dyDescent="0.25">
      <c r="A1006" s="3" t="s">
        <v>1051</v>
      </c>
      <c r="B1006" s="4">
        <v>43419</v>
      </c>
      <c r="C1006">
        <v>10</v>
      </c>
      <c r="D1006" t="s">
        <v>58</v>
      </c>
      <c r="E1006" t="s">
        <v>22</v>
      </c>
      <c r="F1006" t="s">
        <v>23</v>
      </c>
      <c r="G1006" t="s">
        <v>14</v>
      </c>
      <c r="H1006">
        <v>199</v>
      </c>
      <c r="I1006">
        <v>1</v>
      </c>
      <c r="J1006">
        <v>199</v>
      </c>
    </row>
    <row r="1007" spans="1:10" x14ac:dyDescent="0.25">
      <c r="A1007" s="3" t="s">
        <v>1052</v>
      </c>
      <c r="B1007" s="4">
        <v>43419</v>
      </c>
      <c r="C1007">
        <v>19</v>
      </c>
      <c r="D1007" t="s">
        <v>56</v>
      </c>
      <c r="E1007" t="s">
        <v>27</v>
      </c>
      <c r="F1007" t="s">
        <v>28</v>
      </c>
      <c r="G1007" t="s">
        <v>24</v>
      </c>
      <c r="H1007">
        <v>159</v>
      </c>
      <c r="I1007">
        <v>2</v>
      </c>
      <c r="J1007">
        <v>318</v>
      </c>
    </row>
    <row r="1008" spans="1:10" x14ac:dyDescent="0.25">
      <c r="A1008" s="3" t="s">
        <v>1053</v>
      </c>
      <c r="B1008" s="4">
        <v>43419</v>
      </c>
      <c r="C1008">
        <v>6</v>
      </c>
      <c r="D1008" t="s">
        <v>48</v>
      </c>
      <c r="E1008" t="s">
        <v>22</v>
      </c>
      <c r="F1008" t="s">
        <v>23</v>
      </c>
      <c r="G1008" t="s">
        <v>14</v>
      </c>
      <c r="H1008">
        <v>199</v>
      </c>
      <c r="I1008">
        <v>7</v>
      </c>
      <c r="J1008">
        <v>1393</v>
      </c>
    </row>
    <row r="1009" spans="1:10" x14ac:dyDescent="0.25">
      <c r="A1009" s="3" t="s">
        <v>1054</v>
      </c>
      <c r="B1009" s="4">
        <v>43420</v>
      </c>
      <c r="C1009">
        <v>15</v>
      </c>
      <c r="D1009" t="s">
        <v>118</v>
      </c>
      <c r="E1009" t="s">
        <v>12</v>
      </c>
      <c r="F1009" t="s">
        <v>13</v>
      </c>
      <c r="G1009" t="s">
        <v>19</v>
      </c>
      <c r="H1009">
        <v>289</v>
      </c>
      <c r="I1009">
        <v>1</v>
      </c>
      <c r="J1009">
        <v>289</v>
      </c>
    </row>
    <row r="1010" spans="1:10" x14ac:dyDescent="0.25">
      <c r="A1010" s="3" t="s">
        <v>1055</v>
      </c>
      <c r="B1010" s="4">
        <v>43420</v>
      </c>
      <c r="C1010">
        <v>8</v>
      </c>
      <c r="D1010" t="s">
        <v>45</v>
      </c>
      <c r="E1010" t="s">
        <v>22</v>
      </c>
      <c r="F1010" t="s">
        <v>23</v>
      </c>
      <c r="G1010" t="s">
        <v>41</v>
      </c>
      <c r="H1010">
        <v>399</v>
      </c>
      <c r="I1010">
        <v>0</v>
      </c>
      <c r="J1010">
        <v>0</v>
      </c>
    </row>
    <row r="1011" spans="1:10" x14ac:dyDescent="0.25">
      <c r="A1011" s="3" t="s">
        <v>1056</v>
      </c>
      <c r="B1011" s="4">
        <v>43421</v>
      </c>
      <c r="C1011">
        <v>1</v>
      </c>
      <c r="D1011" t="s">
        <v>16</v>
      </c>
      <c r="E1011" t="s">
        <v>17</v>
      </c>
      <c r="F1011" t="s">
        <v>18</v>
      </c>
      <c r="G1011" t="s">
        <v>14</v>
      </c>
      <c r="H1011">
        <v>199</v>
      </c>
      <c r="I1011">
        <v>2</v>
      </c>
      <c r="J1011">
        <v>398</v>
      </c>
    </row>
    <row r="1012" spans="1:10" x14ac:dyDescent="0.25">
      <c r="A1012" s="3" t="s">
        <v>1057</v>
      </c>
      <c r="B1012" s="4">
        <v>43421</v>
      </c>
      <c r="C1012">
        <v>7</v>
      </c>
      <c r="D1012" t="s">
        <v>88</v>
      </c>
      <c r="E1012" t="s">
        <v>46</v>
      </c>
      <c r="F1012" t="s">
        <v>23</v>
      </c>
      <c r="G1012" t="s">
        <v>19</v>
      </c>
      <c r="H1012">
        <v>289</v>
      </c>
      <c r="I1012">
        <v>0</v>
      </c>
      <c r="J1012">
        <v>0</v>
      </c>
    </row>
    <row r="1013" spans="1:10" x14ac:dyDescent="0.25">
      <c r="A1013" s="3" t="s">
        <v>1058</v>
      </c>
      <c r="B1013" s="4">
        <v>43421</v>
      </c>
      <c r="C1013">
        <v>3</v>
      </c>
      <c r="D1013" t="s">
        <v>43</v>
      </c>
      <c r="E1013" t="s">
        <v>68</v>
      </c>
      <c r="F1013" t="s">
        <v>18</v>
      </c>
      <c r="G1013" t="s">
        <v>19</v>
      </c>
      <c r="H1013">
        <v>289</v>
      </c>
      <c r="I1013">
        <v>4</v>
      </c>
      <c r="J1013">
        <v>1156</v>
      </c>
    </row>
    <row r="1014" spans="1:10" x14ac:dyDescent="0.25">
      <c r="A1014" s="3" t="s">
        <v>1059</v>
      </c>
      <c r="B1014" s="4">
        <v>43421</v>
      </c>
      <c r="C1014">
        <v>9</v>
      </c>
      <c r="D1014" t="s">
        <v>21</v>
      </c>
      <c r="E1014" t="s">
        <v>46</v>
      </c>
      <c r="F1014" t="s">
        <v>23</v>
      </c>
      <c r="G1014" t="s">
        <v>31</v>
      </c>
      <c r="H1014">
        <v>69</v>
      </c>
      <c r="I1014">
        <v>8</v>
      </c>
      <c r="J1014">
        <v>552</v>
      </c>
    </row>
    <row r="1015" spans="1:10" x14ac:dyDescent="0.25">
      <c r="A1015" s="3" t="s">
        <v>1060</v>
      </c>
      <c r="B1015" s="4">
        <v>43422</v>
      </c>
      <c r="C1015">
        <v>2</v>
      </c>
      <c r="D1015" t="s">
        <v>106</v>
      </c>
      <c r="E1015" t="s">
        <v>68</v>
      </c>
      <c r="F1015" t="s">
        <v>18</v>
      </c>
      <c r="G1015" t="s">
        <v>14</v>
      </c>
      <c r="H1015">
        <v>199</v>
      </c>
      <c r="I1015">
        <v>6</v>
      </c>
      <c r="J1015">
        <v>1194</v>
      </c>
    </row>
    <row r="1016" spans="1:10" x14ac:dyDescent="0.25">
      <c r="A1016" s="3" t="s">
        <v>1061</v>
      </c>
      <c r="B1016" s="4">
        <v>43423</v>
      </c>
      <c r="C1016">
        <v>5</v>
      </c>
      <c r="D1016" t="s">
        <v>60</v>
      </c>
      <c r="E1016" t="s">
        <v>17</v>
      </c>
      <c r="F1016" t="s">
        <v>18</v>
      </c>
      <c r="G1016" t="s">
        <v>41</v>
      </c>
      <c r="H1016">
        <v>399</v>
      </c>
      <c r="I1016">
        <v>2</v>
      </c>
      <c r="J1016">
        <v>798</v>
      </c>
    </row>
    <row r="1017" spans="1:10" x14ac:dyDescent="0.25">
      <c r="A1017" s="3" t="s">
        <v>1062</v>
      </c>
      <c r="B1017" s="4">
        <v>43423</v>
      </c>
      <c r="C1017">
        <v>6</v>
      </c>
      <c r="D1017" t="s">
        <v>48</v>
      </c>
      <c r="E1017" t="s">
        <v>22</v>
      </c>
      <c r="F1017" t="s">
        <v>23</v>
      </c>
      <c r="G1017" t="s">
        <v>19</v>
      </c>
      <c r="H1017">
        <v>289</v>
      </c>
      <c r="I1017">
        <v>5</v>
      </c>
      <c r="J1017">
        <v>1445</v>
      </c>
    </row>
    <row r="1018" spans="1:10" x14ac:dyDescent="0.25">
      <c r="A1018" s="3" t="s">
        <v>1063</v>
      </c>
      <c r="B1018" s="4">
        <v>43423</v>
      </c>
      <c r="C1018">
        <v>12</v>
      </c>
      <c r="D1018" t="s">
        <v>66</v>
      </c>
      <c r="E1018" t="s">
        <v>12</v>
      </c>
      <c r="F1018" t="s">
        <v>13</v>
      </c>
      <c r="G1018" t="s">
        <v>14</v>
      </c>
      <c r="H1018">
        <v>199</v>
      </c>
      <c r="I1018">
        <v>4</v>
      </c>
      <c r="J1018">
        <v>796</v>
      </c>
    </row>
    <row r="1019" spans="1:10" x14ac:dyDescent="0.25">
      <c r="A1019" s="3" t="s">
        <v>1064</v>
      </c>
      <c r="B1019" s="4">
        <v>43423</v>
      </c>
      <c r="C1019">
        <v>5</v>
      </c>
      <c r="D1019" t="s">
        <v>60</v>
      </c>
      <c r="E1019" t="s">
        <v>68</v>
      </c>
      <c r="F1019" t="s">
        <v>18</v>
      </c>
      <c r="G1019" t="s">
        <v>41</v>
      </c>
      <c r="H1019">
        <v>399</v>
      </c>
      <c r="I1019">
        <v>1</v>
      </c>
      <c r="J1019">
        <v>399</v>
      </c>
    </row>
    <row r="1020" spans="1:10" x14ac:dyDescent="0.25">
      <c r="A1020" s="3" t="s">
        <v>1065</v>
      </c>
      <c r="B1020" s="4">
        <v>43424</v>
      </c>
      <c r="C1020">
        <v>5</v>
      </c>
      <c r="D1020" t="s">
        <v>60</v>
      </c>
      <c r="E1020" t="s">
        <v>68</v>
      </c>
      <c r="F1020" t="s">
        <v>18</v>
      </c>
      <c r="G1020" t="s">
        <v>41</v>
      </c>
      <c r="H1020">
        <v>399</v>
      </c>
      <c r="I1020">
        <v>8</v>
      </c>
      <c r="J1020">
        <v>3192</v>
      </c>
    </row>
    <row r="1021" spans="1:10" x14ac:dyDescent="0.25">
      <c r="A1021" s="3" t="s">
        <v>1066</v>
      </c>
      <c r="B1021" s="4">
        <v>43425</v>
      </c>
      <c r="C1021">
        <v>20</v>
      </c>
      <c r="D1021" t="s">
        <v>40</v>
      </c>
      <c r="E1021" t="s">
        <v>36</v>
      </c>
      <c r="F1021" t="s">
        <v>28</v>
      </c>
      <c r="G1021" t="s">
        <v>31</v>
      </c>
      <c r="H1021">
        <v>69</v>
      </c>
      <c r="I1021">
        <v>9</v>
      </c>
      <c r="J1021">
        <v>621</v>
      </c>
    </row>
    <row r="1022" spans="1:10" x14ac:dyDescent="0.25">
      <c r="A1022" s="3" t="s">
        <v>1067</v>
      </c>
      <c r="B1022" s="4">
        <v>43425</v>
      </c>
      <c r="C1022">
        <v>16</v>
      </c>
      <c r="D1022" t="s">
        <v>30</v>
      </c>
      <c r="E1022" t="s">
        <v>27</v>
      </c>
      <c r="F1022" t="s">
        <v>28</v>
      </c>
      <c r="G1022" t="s">
        <v>41</v>
      </c>
      <c r="H1022">
        <v>399</v>
      </c>
      <c r="I1022">
        <v>3</v>
      </c>
      <c r="J1022">
        <v>1197</v>
      </c>
    </row>
    <row r="1023" spans="1:10" x14ac:dyDescent="0.25">
      <c r="A1023" s="3" t="s">
        <v>1068</v>
      </c>
      <c r="B1023" s="4">
        <v>43426</v>
      </c>
      <c r="C1023">
        <v>1</v>
      </c>
      <c r="D1023" t="s">
        <v>16</v>
      </c>
      <c r="E1023" t="s">
        <v>68</v>
      </c>
      <c r="F1023" t="s">
        <v>18</v>
      </c>
      <c r="G1023" t="s">
        <v>24</v>
      </c>
      <c r="H1023">
        <v>159</v>
      </c>
      <c r="I1023">
        <v>6</v>
      </c>
      <c r="J1023">
        <v>954</v>
      </c>
    </row>
    <row r="1024" spans="1:10" x14ac:dyDescent="0.25">
      <c r="A1024" s="3" t="s">
        <v>1069</v>
      </c>
      <c r="B1024" s="4">
        <v>43426</v>
      </c>
      <c r="C1024">
        <v>5</v>
      </c>
      <c r="D1024" t="s">
        <v>60</v>
      </c>
      <c r="E1024" t="s">
        <v>68</v>
      </c>
      <c r="F1024" t="s">
        <v>18</v>
      </c>
      <c r="G1024" t="s">
        <v>41</v>
      </c>
      <c r="H1024">
        <v>399</v>
      </c>
      <c r="I1024">
        <v>6</v>
      </c>
      <c r="J1024">
        <v>2394</v>
      </c>
    </row>
    <row r="1025" spans="1:10" x14ac:dyDescent="0.25">
      <c r="A1025" s="3" t="s">
        <v>1070</v>
      </c>
      <c r="B1025" s="4">
        <v>43426</v>
      </c>
      <c r="C1025">
        <v>15</v>
      </c>
      <c r="D1025" t="s">
        <v>118</v>
      </c>
      <c r="E1025" t="s">
        <v>63</v>
      </c>
      <c r="F1025" t="s">
        <v>13</v>
      </c>
      <c r="G1025" t="s">
        <v>31</v>
      </c>
      <c r="H1025">
        <v>69</v>
      </c>
      <c r="I1025">
        <v>7</v>
      </c>
      <c r="J1025">
        <v>483</v>
      </c>
    </row>
    <row r="1026" spans="1:10" x14ac:dyDescent="0.25">
      <c r="A1026" s="3" t="s">
        <v>1071</v>
      </c>
      <c r="B1026" s="4">
        <v>43426</v>
      </c>
      <c r="C1026">
        <v>2</v>
      </c>
      <c r="D1026" t="s">
        <v>106</v>
      </c>
      <c r="E1026" t="s">
        <v>68</v>
      </c>
      <c r="F1026" t="s">
        <v>18</v>
      </c>
      <c r="G1026" t="s">
        <v>14</v>
      </c>
      <c r="H1026">
        <v>199</v>
      </c>
      <c r="I1026">
        <v>9</v>
      </c>
      <c r="J1026">
        <v>1791</v>
      </c>
    </row>
    <row r="1027" spans="1:10" x14ac:dyDescent="0.25">
      <c r="A1027" s="3" t="s">
        <v>1072</v>
      </c>
      <c r="B1027" s="4">
        <v>43426</v>
      </c>
      <c r="C1027">
        <v>8</v>
      </c>
      <c r="D1027" t="s">
        <v>45</v>
      </c>
      <c r="E1027" t="s">
        <v>22</v>
      </c>
      <c r="F1027" t="s">
        <v>23</v>
      </c>
      <c r="G1027" t="s">
        <v>24</v>
      </c>
      <c r="H1027">
        <v>159</v>
      </c>
      <c r="I1027">
        <v>6</v>
      </c>
      <c r="J1027">
        <v>954</v>
      </c>
    </row>
    <row r="1028" spans="1:10" x14ac:dyDescent="0.25">
      <c r="A1028" s="3" t="s">
        <v>1073</v>
      </c>
      <c r="B1028" s="4">
        <v>43426</v>
      </c>
      <c r="C1028">
        <v>3</v>
      </c>
      <c r="D1028" t="s">
        <v>43</v>
      </c>
      <c r="E1028" t="s">
        <v>68</v>
      </c>
      <c r="F1028" t="s">
        <v>18</v>
      </c>
      <c r="G1028" t="s">
        <v>31</v>
      </c>
      <c r="H1028">
        <v>69</v>
      </c>
      <c r="I1028">
        <v>5</v>
      </c>
      <c r="J1028">
        <v>345</v>
      </c>
    </row>
    <row r="1029" spans="1:10" x14ac:dyDescent="0.25">
      <c r="A1029" s="3" t="s">
        <v>1074</v>
      </c>
      <c r="B1029" s="4">
        <v>43426</v>
      </c>
      <c r="C1029">
        <v>20</v>
      </c>
      <c r="D1029" t="s">
        <v>40</v>
      </c>
      <c r="E1029" t="s">
        <v>27</v>
      </c>
      <c r="F1029" t="s">
        <v>28</v>
      </c>
      <c r="G1029" t="s">
        <v>24</v>
      </c>
      <c r="H1029">
        <v>159</v>
      </c>
      <c r="I1029">
        <v>0</v>
      </c>
      <c r="J1029">
        <v>0</v>
      </c>
    </row>
    <row r="1030" spans="1:10" x14ac:dyDescent="0.25">
      <c r="A1030" s="3" t="s">
        <v>1075</v>
      </c>
      <c r="B1030" s="4">
        <v>43426</v>
      </c>
      <c r="C1030">
        <v>8</v>
      </c>
      <c r="D1030" t="s">
        <v>45</v>
      </c>
      <c r="E1030" t="s">
        <v>22</v>
      </c>
      <c r="F1030" t="s">
        <v>23</v>
      </c>
      <c r="G1030" t="s">
        <v>41</v>
      </c>
      <c r="H1030">
        <v>399</v>
      </c>
      <c r="I1030">
        <v>9</v>
      </c>
      <c r="J1030">
        <v>3591</v>
      </c>
    </row>
    <row r="1031" spans="1:10" x14ac:dyDescent="0.25">
      <c r="A1031" s="3" t="s">
        <v>1076</v>
      </c>
      <c r="B1031" s="4">
        <v>43426</v>
      </c>
      <c r="C1031">
        <v>7</v>
      </c>
      <c r="D1031" t="s">
        <v>88</v>
      </c>
      <c r="E1031" t="s">
        <v>22</v>
      </c>
      <c r="F1031" t="s">
        <v>23</v>
      </c>
      <c r="G1031" t="s">
        <v>41</v>
      </c>
      <c r="H1031">
        <v>399</v>
      </c>
      <c r="I1031">
        <v>5</v>
      </c>
      <c r="J1031">
        <v>1995</v>
      </c>
    </row>
    <row r="1032" spans="1:10" x14ac:dyDescent="0.25">
      <c r="A1032" s="3" t="s">
        <v>1077</v>
      </c>
      <c r="B1032" s="4">
        <v>43426</v>
      </c>
      <c r="C1032">
        <v>10</v>
      </c>
      <c r="D1032" t="s">
        <v>58</v>
      </c>
      <c r="E1032" t="s">
        <v>46</v>
      </c>
      <c r="F1032" t="s">
        <v>23</v>
      </c>
      <c r="G1032" t="s">
        <v>41</v>
      </c>
      <c r="H1032">
        <v>399</v>
      </c>
      <c r="I1032">
        <v>0</v>
      </c>
      <c r="J1032">
        <v>0</v>
      </c>
    </row>
    <row r="1033" spans="1:10" x14ac:dyDescent="0.25">
      <c r="A1033" s="3" t="s">
        <v>1078</v>
      </c>
      <c r="B1033" s="4">
        <v>43426</v>
      </c>
      <c r="C1033">
        <v>13</v>
      </c>
      <c r="D1033" t="s">
        <v>33</v>
      </c>
      <c r="E1033" t="s">
        <v>12</v>
      </c>
      <c r="F1033" t="s">
        <v>13</v>
      </c>
      <c r="G1033" t="s">
        <v>14</v>
      </c>
      <c r="H1033">
        <v>199</v>
      </c>
      <c r="I1033">
        <v>7</v>
      </c>
      <c r="J1033">
        <v>1393</v>
      </c>
    </row>
    <row r="1034" spans="1:10" x14ac:dyDescent="0.25">
      <c r="A1034" s="3" t="s">
        <v>1079</v>
      </c>
      <c r="B1034" s="4">
        <v>43427</v>
      </c>
      <c r="C1034">
        <v>15</v>
      </c>
      <c r="D1034" t="s">
        <v>118</v>
      </c>
      <c r="E1034" t="s">
        <v>12</v>
      </c>
      <c r="F1034" t="s">
        <v>13</v>
      </c>
      <c r="G1034" t="s">
        <v>31</v>
      </c>
      <c r="H1034">
        <v>69</v>
      </c>
      <c r="I1034">
        <v>7</v>
      </c>
      <c r="J1034">
        <v>483</v>
      </c>
    </row>
    <row r="1035" spans="1:10" x14ac:dyDescent="0.25">
      <c r="A1035" s="3" t="s">
        <v>1080</v>
      </c>
      <c r="B1035" s="4">
        <v>43427</v>
      </c>
      <c r="C1035">
        <v>3</v>
      </c>
      <c r="D1035" t="s">
        <v>43</v>
      </c>
      <c r="E1035" t="s">
        <v>17</v>
      </c>
      <c r="F1035" t="s">
        <v>18</v>
      </c>
      <c r="G1035" t="s">
        <v>41</v>
      </c>
      <c r="H1035">
        <v>399</v>
      </c>
      <c r="I1035">
        <v>2</v>
      </c>
      <c r="J1035">
        <v>798</v>
      </c>
    </row>
    <row r="1036" spans="1:10" x14ac:dyDescent="0.25">
      <c r="A1036" s="3" t="s">
        <v>1081</v>
      </c>
      <c r="B1036" s="4">
        <v>43427</v>
      </c>
      <c r="C1036">
        <v>4</v>
      </c>
      <c r="D1036" t="s">
        <v>51</v>
      </c>
      <c r="E1036" t="s">
        <v>17</v>
      </c>
      <c r="F1036" t="s">
        <v>18</v>
      </c>
      <c r="G1036" t="s">
        <v>41</v>
      </c>
      <c r="H1036">
        <v>399</v>
      </c>
      <c r="I1036">
        <v>6</v>
      </c>
      <c r="J1036">
        <v>2394</v>
      </c>
    </row>
    <row r="1037" spans="1:10" x14ac:dyDescent="0.25">
      <c r="A1037" s="3" t="s">
        <v>1082</v>
      </c>
      <c r="B1037" s="4">
        <v>43427</v>
      </c>
      <c r="C1037">
        <v>13</v>
      </c>
      <c r="D1037" t="s">
        <v>33</v>
      </c>
      <c r="E1037" t="s">
        <v>12</v>
      </c>
      <c r="F1037" t="s">
        <v>13</v>
      </c>
      <c r="G1037" t="s">
        <v>41</v>
      </c>
      <c r="H1037">
        <v>399</v>
      </c>
      <c r="I1037">
        <v>9</v>
      </c>
      <c r="J1037">
        <v>3591</v>
      </c>
    </row>
    <row r="1038" spans="1:10" x14ac:dyDescent="0.25">
      <c r="A1038" s="3" t="s">
        <v>1083</v>
      </c>
      <c r="B1038" s="4">
        <v>43427</v>
      </c>
      <c r="C1038">
        <v>12</v>
      </c>
      <c r="D1038" t="s">
        <v>66</v>
      </c>
      <c r="E1038" t="s">
        <v>12</v>
      </c>
      <c r="F1038" t="s">
        <v>13</v>
      </c>
      <c r="G1038" t="s">
        <v>19</v>
      </c>
      <c r="H1038">
        <v>289</v>
      </c>
      <c r="I1038">
        <v>6</v>
      </c>
      <c r="J1038">
        <v>1734</v>
      </c>
    </row>
    <row r="1039" spans="1:10" x14ac:dyDescent="0.25">
      <c r="A1039" s="3" t="s">
        <v>1084</v>
      </c>
      <c r="B1039" s="4">
        <v>43427</v>
      </c>
      <c r="C1039">
        <v>17</v>
      </c>
      <c r="D1039" t="s">
        <v>35</v>
      </c>
      <c r="E1039" t="s">
        <v>36</v>
      </c>
      <c r="F1039" t="s">
        <v>28</v>
      </c>
      <c r="G1039" t="s">
        <v>14</v>
      </c>
      <c r="H1039">
        <v>199</v>
      </c>
      <c r="I1039">
        <v>3</v>
      </c>
      <c r="J1039">
        <v>597</v>
      </c>
    </row>
    <row r="1040" spans="1:10" x14ac:dyDescent="0.25">
      <c r="A1040" s="3" t="s">
        <v>1085</v>
      </c>
      <c r="B1040" s="4">
        <v>43428</v>
      </c>
      <c r="C1040">
        <v>13</v>
      </c>
      <c r="D1040" t="s">
        <v>33</v>
      </c>
      <c r="E1040" t="s">
        <v>63</v>
      </c>
      <c r="F1040" t="s">
        <v>13</v>
      </c>
      <c r="G1040" t="s">
        <v>19</v>
      </c>
      <c r="H1040">
        <v>289</v>
      </c>
      <c r="I1040">
        <v>1</v>
      </c>
      <c r="J1040">
        <v>289</v>
      </c>
    </row>
    <row r="1041" spans="1:10" x14ac:dyDescent="0.25">
      <c r="A1041" s="3" t="s">
        <v>1086</v>
      </c>
      <c r="B1041" s="4">
        <v>43428</v>
      </c>
      <c r="C1041">
        <v>7</v>
      </c>
      <c r="D1041" t="s">
        <v>88</v>
      </c>
      <c r="E1041" t="s">
        <v>46</v>
      </c>
      <c r="F1041" t="s">
        <v>23</v>
      </c>
      <c r="G1041" t="s">
        <v>14</v>
      </c>
      <c r="H1041">
        <v>199</v>
      </c>
      <c r="I1041">
        <v>5</v>
      </c>
      <c r="J1041">
        <v>995</v>
      </c>
    </row>
    <row r="1042" spans="1:10" x14ac:dyDescent="0.25">
      <c r="A1042" s="3" t="s">
        <v>1087</v>
      </c>
      <c r="B1042" s="4">
        <v>43428</v>
      </c>
      <c r="C1042">
        <v>18</v>
      </c>
      <c r="D1042" t="s">
        <v>26</v>
      </c>
      <c r="E1042" t="s">
        <v>36</v>
      </c>
      <c r="F1042" t="s">
        <v>28</v>
      </c>
      <c r="G1042" t="s">
        <v>24</v>
      </c>
      <c r="H1042">
        <v>159</v>
      </c>
      <c r="I1042">
        <v>2</v>
      </c>
      <c r="J1042">
        <v>318</v>
      </c>
    </row>
    <row r="1043" spans="1:10" x14ac:dyDescent="0.25">
      <c r="A1043" s="3" t="s">
        <v>1088</v>
      </c>
      <c r="B1043" s="4">
        <v>43428</v>
      </c>
      <c r="C1043">
        <v>14</v>
      </c>
      <c r="D1043" t="s">
        <v>38</v>
      </c>
      <c r="E1043" t="s">
        <v>63</v>
      </c>
      <c r="F1043" t="s">
        <v>13</v>
      </c>
      <c r="G1043" t="s">
        <v>19</v>
      </c>
      <c r="H1043">
        <v>289</v>
      </c>
      <c r="I1043">
        <v>2</v>
      </c>
      <c r="J1043">
        <v>578</v>
      </c>
    </row>
    <row r="1044" spans="1:10" x14ac:dyDescent="0.25">
      <c r="A1044" s="3" t="s">
        <v>1089</v>
      </c>
      <c r="B1044" s="4">
        <v>43428</v>
      </c>
      <c r="C1044">
        <v>3</v>
      </c>
      <c r="D1044" t="s">
        <v>43</v>
      </c>
      <c r="E1044" t="s">
        <v>68</v>
      </c>
      <c r="F1044" t="s">
        <v>18</v>
      </c>
      <c r="G1044" t="s">
        <v>31</v>
      </c>
      <c r="H1044">
        <v>69</v>
      </c>
      <c r="I1044">
        <v>4</v>
      </c>
      <c r="J1044">
        <v>276</v>
      </c>
    </row>
    <row r="1045" spans="1:10" x14ac:dyDescent="0.25">
      <c r="A1045" s="3" t="s">
        <v>1090</v>
      </c>
      <c r="B1045" s="4">
        <v>43428</v>
      </c>
      <c r="C1045">
        <v>9</v>
      </c>
      <c r="D1045" t="s">
        <v>21</v>
      </c>
      <c r="E1045" t="s">
        <v>46</v>
      </c>
      <c r="F1045" t="s">
        <v>23</v>
      </c>
      <c r="G1045" t="s">
        <v>41</v>
      </c>
      <c r="H1045">
        <v>399</v>
      </c>
      <c r="I1045">
        <v>1</v>
      </c>
      <c r="J1045">
        <v>399</v>
      </c>
    </row>
    <row r="1046" spans="1:10" x14ac:dyDescent="0.25">
      <c r="A1046" s="3" t="s">
        <v>1091</v>
      </c>
      <c r="B1046" s="4">
        <v>43428</v>
      </c>
      <c r="C1046">
        <v>11</v>
      </c>
      <c r="D1046" t="s">
        <v>11</v>
      </c>
      <c r="E1046" t="s">
        <v>63</v>
      </c>
      <c r="F1046" t="s">
        <v>13</v>
      </c>
      <c r="G1046" t="s">
        <v>41</v>
      </c>
      <c r="H1046">
        <v>399</v>
      </c>
      <c r="I1046">
        <v>3</v>
      </c>
      <c r="J1046">
        <v>1197</v>
      </c>
    </row>
    <row r="1047" spans="1:10" x14ac:dyDescent="0.25">
      <c r="A1047" s="3" t="s">
        <v>1092</v>
      </c>
      <c r="B1047" s="4">
        <v>43429</v>
      </c>
      <c r="C1047">
        <v>4</v>
      </c>
      <c r="D1047" t="s">
        <v>51</v>
      </c>
      <c r="E1047" t="s">
        <v>68</v>
      </c>
      <c r="F1047" t="s">
        <v>18</v>
      </c>
      <c r="G1047" t="s">
        <v>41</v>
      </c>
      <c r="H1047">
        <v>399</v>
      </c>
      <c r="I1047">
        <v>5</v>
      </c>
      <c r="J1047">
        <v>1995</v>
      </c>
    </row>
    <row r="1048" spans="1:10" x14ac:dyDescent="0.25">
      <c r="A1048" s="3" t="s">
        <v>1093</v>
      </c>
      <c r="B1048" s="4">
        <v>43430</v>
      </c>
      <c r="C1048">
        <v>6</v>
      </c>
      <c r="D1048" t="s">
        <v>48</v>
      </c>
      <c r="E1048" t="s">
        <v>46</v>
      </c>
      <c r="F1048" t="s">
        <v>23</v>
      </c>
      <c r="G1048" t="s">
        <v>19</v>
      </c>
      <c r="H1048">
        <v>289</v>
      </c>
      <c r="I1048">
        <v>1</v>
      </c>
      <c r="J1048">
        <v>289</v>
      </c>
    </row>
    <row r="1049" spans="1:10" x14ac:dyDescent="0.25">
      <c r="A1049" s="3" t="s">
        <v>1094</v>
      </c>
      <c r="B1049" s="4">
        <v>43430</v>
      </c>
      <c r="C1049">
        <v>13</v>
      </c>
      <c r="D1049" t="s">
        <v>33</v>
      </c>
      <c r="E1049" t="s">
        <v>63</v>
      </c>
      <c r="F1049" t="s">
        <v>13</v>
      </c>
      <c r="G1049" t="s">
        <v>19</v>
      </c>
      <c r="H1049">
        <v>289</v>
      </c>
      <c r="I1049">
        <v>7</v>
      </c>
      <c r="J1049">
        <v>2023</v>
      </c>
    </row>
    <row r="1050" spans="1:10" x14ac:dyDescent="0.25">
      <c r="A1050" s="3" t="s">
        <v>1095</v>
      </c>
      <c r="B1050" s="4">
        <v>43431</v>
      </c>
      <c r="C1050">
        <v>2</v>
      </c>
      <c r="D1050" t="s">
        <v>106</v>
      </c>
      <c r="E1050" t="s">
        <v>17</v>
      </c>
      <c r="F1050" t="s">
        <v>18</v>
      </c>
      <c r="G1050" t="s">
        <v>41</v>
      </c>
      <c r="H1050">
        <v>399</v>
      </c>
      <c r="I1050">
        <v>8</v>
      </c>
      <c r="J1050">
        <v>3192</v>
      </c>
    </row>
    <row r="1051" spans="1:10" x14ac:dyDescent="0.25">
      <c r="A1051" s="3" t="s">
        <v>1096</v>
      </c>
      <c r="B1051" s="4">
        <v>43431</v>
      </c>
      <c r="C1051">
        <v>4</v>
      </c>
      <c r="D1051" t="s">
        <v>51</v>
      </c>
      <c r="E1051" t="s">
        <v>68</v>
      </c>
      <c r="F1051" t="s">
        <v>18</v>
      </c>
      <c r="G1051" t="s">
        <v>41</v>
      </c>
      <c r="H1051">
        <v>399</v>
      </c>
      <c r="I1051">
        <v>6</v>
      </c>
      <c r="J1051">
        <v>2394</v>
      </c>
    </row>
    <row r="1052" spans="1:10" x14ac:dyDescent="0.25">
      <c r="A1052" s="3" t="s">
        <v>1097</v>
      </c>
      <c r="B1052" s="4">
        <v>43431</v>
      </c>
      <c r="C1052">
        <v>1</v>
      </c>
      <c r="D1052" t="s">
        <v>16</v>
      </c>
      <c r="E1052" t="s">
        <v>68</v>
      </c>
      <c r="F1052" t="s">
        <v>18</v>
      </c>
      <c r="G1052" t="s">
        <v>31</v>
      </c>
      <c r="H1052">
        <v>69</v>
      </c>
      <c r="I1052">
        <v>9</v>
      </c>
      <c r="J1052">
        <v>621</v>
      </c>
    </row>
    <row r="1053" spans="1:10" x14ac:dyDescent="0.25">
      <c r="A1053" s="3" t="s">
        <v>1098</v>
      </c>
      <c r="B1053" s="4">
        <v>43432</v>
      </c>
      <c r="C1053">
        <v>10</v>
      </c>
      <c r="D1053" t="s">
        <v>58</v>
      </c>
      <c r="E1053" t="s">
        <v>22</v>
      </c>
      <c r="F1053" t="s">
        <v>23</v>
      </c>
      <c r="G1053" t="s">
        <v>31</v>
      </c>
      <c r="H1053">
        <v>69</v>
      </c>
      <c r="I1053">
        <v>7</v>
      </c>
      <c r="J1053">
        <v>483</v>
      </c>
    </row>
    <row r="1054" spans="1:10" x14ac:dyDescent="0.25">
      <c r="A1054" s="3" t="s">
        <v>1099</v>
      </c>
      <c r="B1054" s="4">
        <v>43432</v>
      </c>
      <c r="C1054">
        <v>15</v>
      </c>
      <c r="D1054" t="s">
        <v>118</v>
      </c>
      <c r="E1054" t="s">
        <v>63</v>
      </c>
      <c r="F1054" t="s">
        <v>13</v>
      </c>
      <c r="G1054" t="s">
        <v>31</v>
      </c>
      <c r="H1054">
        <v>69</v>
      </c>
      <c r="I1054">
        <v>1</v>
      </c>
      <c r="J1054">
        <v>69</v>
      </c>
    </row>
    <row r="1055" spans="1:10" x14ac:dyDescent="0.25">
      <c r="A1055" s="3" t="s">
        <v>1100</v>
      </c>
      <c r="B1055" s="4">
        <v>43432</v>
      </c>
      <c r="C1055">
        <v>6</v>
      </c>
      <c r="D1055" t="s">
        <v>48</v>
      </c>
      <c r="E1055" t="s">
        <v>46</v>
      </c>
      <c r="F1055" t="s">
        <v>23</v>
      </c>
      <c r="G1055" t="s">
        <v>24</v>
      </c>
      <c r="H1055">
        <v>159</v>
      </c>
      <c r="I1055">
        <v>2</v>
      </c>
      <c r="J1055">
        <v>318</v>
      </c>
    </row>
    <row r="1056" spans="1:10" x14ac:dyDescent="0.25">
      <c r="A1056" s="3" t="s">
        <v>1101</v>
      </c>
      <c r="B1056" s="4">
        <v>43432</v>
      </c>
      <c r="C1056">
        <v>11</v>
      </c>
      <c r="D1056" t="s">
        <v>11</v>
      </c>
      <c r="E1056" t="s">
        <v>12</v>
      </c>
      <c r="F1056" t="s">
        <v>13</v>
      </c>
      <c r="G1056" t="s">
        <v>19</v>
      </c>
      <c r="H1056">
        <v>289</v>
      </c>
      <c r="I1056">
        <v>8</v>
      </c>
      <c r="J1056">
        <v>2312</v>
      </c>
    </row>
    <row r="1057" spans="1:10" x14ac:dyDescent="0.25">
      <c r="A1057" s="3" t="s">
        <v>1102</v>
      </c>
      <c r="B1057" s="4">
        <v>43432</v>
      </c>
      <c r="C1057">
        <v>4</v>
      </c>
      <c r="D1057" t="s">
        <v>51</v>
      </c>
      <c r="E1057" t="s">
        <v>17</v>
      </c>
      <c r="F1057" t="s">
        <v>18</v>
      </c>
      <c r="G1057" t="s">
        <v>19</v>
      </c>
      <c r="H1057">
        <v>289</v>
      </c>
      <c r="I1057">
        <v>7</v>
      </c>
      <c r="J1057">
        <v>2023</v>
      </c>
    </row>
    <row r="1058" spans="1:10" x14ac:dyDescent="0.25">
      <c r="A1058" s="3" t="s">
        <v>1103</v>
      </c>
      <c r="B1058" s="4">
        <v>43433</v>
      </c>
      <c r="C1058">
        <v>8</v>
      </c>
      <c r="D1058" t="s">
        <v>45</v>
      </c>
      <c r="E1058" t="s">
        <v>46</v>
      </c>
      <c r="F1058" t="s">
        <v>23</v>
      </c>
      <c r="G1058" t="s">
        <v>14</v>
      </c>
      <c r="H1058">
        <v>199</v>
      </c>
      <c r="I1058">
        <v>3</v>
      </c>
      <c r="J1058">
        <v>597</v>
      </c>
    </row>
    <row r="1059" spans="1:10" x14ac:dyDescent="0.25">
      <c r="A1059" s="3" t="s">
        <v>1104</v>
      </c>
      <c r="B1059" s="4">
        <v>43433</v>
      </c>
      <c r="C1059">
        <v>9</v>
      </c>
      <c r="D1059" t="s">
        <v>21</v>
      </c>
      <c r="E1059" t="s">
        <v>46</v>
      </c>
      <c r="F1059" t="s">
        <v>23</v>
      </c>
      <c r="G1059" t="s">
        <v>41</v>
      </c>
      <c r="H1059">
        <v>399</v>
      </c>
      <c r="I1059">
        <v>6</v>
      </c>
      <c r="J1059">
        <v>2394</v>
      </c>
    </row>
    <row r="1060" spans="1:10" x14ac:dyDescent="0.25">
      <c r="A1060" s="3" t="s">
        <v>1105</v>
      </c>
      <c r="B1060" s="4">
        <v>43433</v>
      </c>
      <c r="C1060">
        <v>12</v>
      </c>
      <c r="D1060" t="s">
        <v>66</v>
      </c>
      <c r="E1060" t="s">
        <v>63</v>
      </c>
      <c r="F1060" t="s">
        <v>13</v>
      </c>
      <c r="G1060" t="s">
        <v>19</v>
      </c>
      <c r="H1060">
        <v>289</v>
      </c>
      <c r="I1060">
        <v>9</v>
      </c>
      <c r="J1060">
        <v>2601</v>
      </c>
    </row>
    <row r="1061" spans="1:10" x14ac:dyDescent="0.25">
      <c r="A1061" s="3" t="s">
        <v>1106</v>
      </c>
      <c r="B1061" s="4">
        <v>43434</v>
      </c>
      <c r="C1061">
        <v>2</v>
      </c>
      <c r="D1061" t="s">
        <v>106</v>
      </c>
      <c r="E1061" t="s">
        <v>17</v>
      </c>
      <c r="F1061" t="s">
        <v>18</v>
      </c>
      <c r="G1061" t="s">
        <v>24</v>
      </c>
      <c r="H1061">
        <v>159</v>
      </c>
      <c r="I1061">
        <v>1</v>
      </c>
      <c r="J1061">
        <v>159</v>
      </c>
    </row>
    <row r="1062" spans="1:10" x14ac:dyDescent="0.25">
      <c r="A1062" s="3" t="s">
        <v>1107</v>
      </c>
      <c r="B1062" s="4">
        <v>43435</v>
      </c>
      <c r="C1062">
        <v>8</v>
      </c>
      <c r="D1062" t="s">
        <v>45</v>
      </c>
      <c r="E1062" t="s">
        <v>46</v>
      </c>
      <c r="F1062" t="s">
        <v>23</v>
      </c>
      <c r="G1062" t="s">
        <v>41</v>
      </c>
      <c r="H1062">
        <v>399</v>
      </c>
      <c r="I1062">
        <v>5</v>
      </c>
      <c r="J1062">
        <v>1995</v>
      </c>
    </row>
    <row r="1063" spans="1:10" x14ac:dyDescent="0.25">
      <c r="A1063" s="3" t="s">
        <v>1108</v>
      </c>
      <c r="B1063" s="4">
        <v>43435</v>
      </c>
      <c r="C1063">
        <v>17</v>
      </c>
      <c r="D1063" t="s">
        <v>35</v>
      </c>
      <c r="E1063" t="s">
        <v>36</v>
      </c>
      <c r="F1063" t="s">
        <v>28</v>
      </c>
      <c r="G1063" t="s">
        <v>19</v>
      </c>
      <c r="H1063">
        <v>289</v>
      </c>
      <c r="I1063">
        <v>0</v>
      </c>
      <c r="J1063">
        <v>0</v>
      </c>
    </row>
    <row r="1064" spans="1:10" x14ac:dyDescent="0.25">
      <c r="A1064" s="3" t="s">
        <v>1109</v>
      </c>
      <c r="B1064" s="4">
        <v>43436</v>
      </c>
      <c r="C1064">
        <v>7</v>
      </c>
      <c r="D1064" t="s">
        <v>88</v>
      </c>
      <c r="E1064" t="s">
        <v>46</v>
      </c>
      <c r="F1064" t="s">
        <v>23</v>
      </c>
      <c r="G1064" t="s">
        <v>41</v>
      </c>
      <c r="H1064">
        <v>399</v>
      </c>
      <c r="I1064">
        <v>3</v>
      </c>
      <c r="J1064">
        <v>1197</v>
      </c>
    </row>
    <row r="1065" spans="1:10" x14ac:dyDescent="0.25">
      <c r="A1065" s="3" t="s">
        <v>1110</v>
      </c>
      <c r="B1065" s="4">
        <v>43437</v>
      </c>
      <c r="C1065">
        <v>1</v>
      </c>
      <c r="D1065" t="s">
        <v>16</v>
      </c>
      <c r="E1065" t="s">
        <v>68</v>
      </c>
      <c r="F1065" t="s">
        <v>18</v>
      </c>
      <c r="G1065" t="s">
        <v>19</v>
      </c>
      <c r="H1065">
        <v>289</v>
      </c>
      <c r="I1065">
        <v>4</v>
      </c>
      <c r="J1065">
        <v>1156</v>
      </c>
    </row>
    <row r="1066" spans="1:10" x14ac:dyDescent="0.25">
      <c r="A1066" s="3" t="s">
        <v>1111</v>
      </c>
      <c r="B1066" s="4">
        <v>43437</v>
      </c>
      <c r="C1066">
        <v>19</v>
      </c>
      <c r="D1066" t="s">
        <v>56</v>
      </c>
      <c r="E1066" t="s">
        <v>27</v>
      </c>
      <c r="F1066" t="s">
        <v>28</v>
      </c>
      <c r="G1066" t="s">
        <v>19</v>
      </c>
      <c r="H1066">
        <v>289</v>
      </c>
      <c r="I1066">
        <v>2</v>
      </c>
      <c r="J1066">
        <v>578</v>
      </c>
    </row>
    <row r="1067" spans="1:10" x14ac:dyDescent="0.25">
      <c r="A1067" s="3" t="s">
        <v>1112</v>
      </c>
      <c r="B1067" s="4">
        <v>43438</v>
      </c>
      <c r="C1067">
        <v>2</v>
      </c>
      <c r="D1067" t="s">
        <v>106</v>
      </c>
      <c r="E1067" t="s">
        <v>17</v>
      </c>
      <c r="F1067" t="s">
        <v>18</v>
      </c>
      <c r="G1067" t="s">
        <v>31</v>
      </c>
      <c r="H1067">
        <v>69</v>
      </c>
      <c r="I1067">
        <v>7</v>
      </c>
      <c r="J1067">
        <v>483</v>
      </c>
    </row>
    <row r="1068" spans="1:10" x14ac:dyDescent="0.25">
      <c r="A1068" s="3" t="s">
        <v>1113</v>
      </c>
      <c r="B1068" s="4">
        <v>43438</v>
      </c>
      <c r="C1068">
        <v>16</v>
      </c>
      <c r="D1068" t="s">
        <v>30</v>
      </c>
      <c r="E1068" t="s">
        <v>36</v>
      </c>
      <c r="F1068" t="s">
        <v>28</v>
      </c>
      <c r="G1068" t="s">
        <v>41</v>
      </c>
      <c r="H1068">
        <v>399</v>
      </c>
      <c r="I1068">
        <v>0</v>
      </c>
      <c r="J1068">
        <v>0</v>
      </c>
    </row>
    <row r="1069" spans="1:10" x14ac:dyDescent="0.25">
      <c r="A1069" s="3" t="s">
        <v>1114</v>
      </c>
      <c r="B1069" s="4">
        <v>43439</v>
      </c>
      <c r="C1069">
        <v>5</v>
      </c>
      <c r="D1069" t="s">
        <v>60</v>
      </c>
      <c r="E1069" t="s">
        <v>68</v>
      </c>
      <c r="F1069" t="s">
        <v>18</v>
      </c>
      <c r="G1069" t="s">
        <v>41</v>
      </c>
      <c r="H1069">
        <v>399</v>
      </c>
      <c r="I1069">
        <v>4</v>
      </c>
      <c r="J1069">
        <v>1596</v>
      </c>
    </row>
    <row r="1070" spans="1:10" x14ac:dyDescent="0.25">
      <c r="A1070" s="3" t="s">
        <v>1115</v>
      </c>
      <c r="B1070" s="4">
        <v>43440</v>
      </c>
      <c r="C1070">
        <v>4</v>
      </c>
      <c r="D1070" t="s">
        <v>51</v>
      </c>
      <c r="E1070" t="s">
        <v>17</v>
      </c>
      <c r="F1070" t="s">
        <v>18</v>
      </c>
      <c r="G1070" t="s">
        <v>14</v>
      </c>
      <c r="H1070">
        <v>199</v>
      </c>
      <c r="I1070">
        <v>2</v>
      </c>
      <c r="J1070">
        <v>398</v>
      </c>
    </row>
    <row r="1071" spans="1:10" x14ac:dyDescent="0.25">
      <c r="A1071" s="3" t="s">
        <v>1116</v>
      </c>
      <c r="B1071" s="4">
        <v>43440</v>
      </c>
      <c r="C1071">
        <v>14</v>
      </c>
      <c r="D1071" t="s">
        <v>38</v>
      </c>
      <c r="E1071" t="s">
        <v>12</v>
      </c>
      <c r="F1071" t="s">
        <v>13</v>
      </c>
      <c r="G1071" t="s">
        <v>14</v>
      </c>
      <c r="H1071">
        <v>199</v>
      </c>
      <c r="I1071">
        <v>3</v>
      </c>
      <c r="J1071">
        <v>597</v>
      </c>
    </row>
    <row r="1072" spans="1:10" x14ac:dyDescent="0.25">
      <c r="A1072" s="3" t="s">
        <v>1117</v>
      </c>
      <c r="B1072" s="4">
        <v>43440</v>
      </c>
      <c r="C1072">
        <v>4</v>
      </c>
      <c r="D1072" t="s">
        <v>51</v>
      </c>
      <c r="E1072" t="s">
        <v>17</v>
      </c>
      <c r="F1072" t="s">
        <v>18</v>
      </c>
      <c r="G1072" t="s">
        <v>14</v>
      </c>
      <c r="H1072">
        <v>199</v>
      </c>
      <c r="I1072">
        <v>5</v>
      </c>
      <c r="J1072">
        <v>995</v>
      </c>
    </row>
    <row r="1073" spans="1:10" x14ac:dyDescent="0.25">
      <c r="A1073" s="3" t="s">
        <v>1118</v>
      </c>
      <c r="B1073" s="4">
        <v>43441</v>
      </c>
      <c r="C1073">
        <v>4</v>
      </c>
      <c r="D1073" t="s">
        <v>51</v>
      </c>
      <c r="E1073" t="s">
        <v>17</v>
      </c>
      <c r="F1073" t="s">
        <v>18</v>
      </c>
      <c r="G1073" t="s">
        <v>31</v>
      </c>
      <c r="H1073">
        <v>69</v>
      </c>
      <c r="I1073">
        <v>7</v>
      </c>
      <c r="J1073">
        <v>483</v>
      </c>
    </row>
    <row r="1074" spans="1:10" x14ac:dyDescent="0.25">
      <c r="A1074" s="3" t="s">
        <v>1119</v>
      </c>
      <c r="B1074" s="4">
        <v>43441</v>
      </c>
      <c r="C1074">
        <v>9</v>
      </c>
      <c r="D1074" t="s">
        <v>21</v>
      </c>
      <c r="E1074" t="s">
        <v>22</v>
      </c>
      <c r="F1074" t="s">
        <v>23</v>
      </c>
      <c r="G1074" t="s">
        <v>19</v>
      </c>
      <c r="H1074">
        <v>289</v>
      </c>
      <c r="I1074">
        <v>7</v>
      </c>
      <c r="J1074">
        <v>2023</v>
      </c>
    </row>
    <row r="1075" spans="1:10" x14ac:dyDescent="0.25">
      <c r="A1075" s="3" t="s">
        <v>1120</v>
      </c>
      <c r="B1075" s="4">
        <v>43442</v>
      </c>
      <c r="C1075">
        <v>10</v>
      </c>
      <c r="D1075" t="s">
        <v>58</v>
      </c>
      <c r="E1075" t="s">
        <v>22</v>
      </c>
      <c r="F1075" t="s">
        <v>23</v>
      </c>
      <c r="G1075" t="s">
        <v>31</v>
      </c>
      <c r="H1075">
        <v>69</v>
      </c>
      <c r="I1075">
        <v>7</v>
      </c>
      <c r="J1075">
        <v>483</v>
      </c>
    </row>
    <row r="1076" spans="1:10" x14ac:dyDescent="0.25">
      <c r="A1076" s="3" t="s">
        <v>1121</v>
      </c>
      <c r="B1076" s="4">
        <v>43442</v>
      </c>
      <c r="C1076">
        <v>4</v>
      </c>
      <c r="D1076" t="s">
        <v>51</v>
      </c>
      <c r="E1076" t="s">
        <v>17</v>
      </c>
      <c r="F1076" t="s">
        <v>18</v>
      </c>
      <c r="G1076" t="s">
        <v>31</v>
      </c>
      <c r="H1076">
        <v>69</v>
      </c>
      <c r="I1076">
        <v>5</v>
      </c>
      <c r="J1076">
        <v>345</v>
      </c>
    </row>
    <row r="1077" spans="1:10" x14ac:dyDescent="0.25">
      <c r="A1077" s="3" t="s">
        <v>1122</v>
      </c>
      <c r="B1077" s="4">
        <v>43443</v>
      </c>
      <c r="C1077">
        <v>20</v>
      </c>
      <c r="D1077" t="s">
        <v>40</v>
      </c>
      <c r="E1077" t="s">
        <v>27</v>
      </c>
      <c r="F1077" t="s">
        <v>28</v>
      </c>
      <c r="G1077" t="s">
        <v>19</v>
      </c>
      <c r="H1077">
        <v>289</v>
      </c>
      <c r="I1077">
        <v>8</v>
      </c>
      <c r="J1077">
        <v>2312</v>
      </c>
    </row>
    <row r="1078" spans="1:10" x14ac:dyDescent="0.25">
      <c r="A1078" s="3" t="s">
        <v>1123</v>
      </c>
      <c r="B1078" s="4">
        <v>43444</v>
      </c>
      <c r="C1078">
        <v>11</v>
      </c>
      <c r="D1078" t="s">
        <v>11</v>
      </c>
      <c r="E1078" t="s">
        <v>12</v>
      </c>
      <c r="F1078" t="s">
        <v>13</v>
      </c>
      <c r="G1078" t="s">
        <v>19</v>
      </c>
      <c r="H1078">
        <v>289</v>
      </c>
      <c r="I1078">
        <v>9</v>
      </c>
      <c r="J1078">
        <v>2601</v>
      </c>
    </row>
    <row r="1079" spans="1:10" x14ac:dyDescent="0.25">
      <c r="A1079" s="3" t="s">
        <v>1124</v>
      </c>
      <c r="B1079" s="4">
        <v>43445</v>
      </c>
      <c r="C1079">
        <v>13</v>
      </c>
      <c r="D1079" t="s">
        <v>33</v>
      </c>
      <c r="E1079" t="s">
        <v>12</v>
      </c>
      <c r="F1079" t="s">
        <v>13</v>
      </c>
      <c r="G1079" t="s">
        <v>19</v>
      </c>
      <c r="H1079">
        <v>289</v>
      </c>
      <c r="I1079">
        <v>8</v>
      </c>
      <c r="J1079">
        <v>2312</v>
      </c>
    </row>
    <row r="1080" spans="1:10" x14ac:dyDescent="0.25">
      <c r="A1080" s="3" t="s">
        <v>1125</v>
      </c>
      <c r="B1080" s="4">
        <v>43445</v>
      </c>
      <c r="C1080">
        <v>10</v>
      </c>
      <c r="D1080" t="s">
        <v>58</v>
      </c>
      <c r="E1080" t="s">
        <v>22</v>
      </c>
      <c r="F1080" t="s">
        <v>23</v>
      </c>
      <c r="G1080" t="s">
        <v>31</v>
      </c>
      <c r="H1080">
        <v>69</v>
      </c>
      <c r="I1080">
        <v>6</v>
      </c>
      <c r="J1080">
        <v>414</v>
      </c>
    </row>
    <row r="1081" spans="1:10" x14ac:dyDescent="0.25">
      <c r="A1081" s="3" t="s">
        <v>1126</v>
      </c>
      <c r="B1081" s="4">
        <v>43445</v>
      </c>
      <c r="C1081">
        <v>19</v>
      </c>
      <c r="D1081" t="s">
        <v>56</v>
      </c>
      <c r="E1081" t="s">
        <v>27</v>
      </c>
      <c r="F1081" t="s">
        <v>28</v>
      </c>
      <c r="G1081" t="s">
        <v>19</v>
      </c>
      <c r="H1081">
        <v>289</v>
      </c>
      <c r="I1081">
        <v>9</v>
      </c>
      <c r="J1081">
        <v>2601</v>
      </c>
    </row>
    <row r="1082" spans="1:10" x14ac:dyDescent="0.25">
      <c r="A1082" s="3" t="s">
        <v>1127</v>
      </c>
      <c r="B1082" s="4">
        <v>43446</v>
      </c>
      <c r="C1082">
        <v>14</v>
      </c>
      <c r="D1082" t="s">
        <v>38</v>
      </c>
      <c r="E1082" t="s">
        <v>12</v>
      </c>
      <c r="F1082" t="s">
        <v>13</v>
      </c>
      <c r="G1082" t="s">
        <v>19</v>
      </c>
      <c r="H1082">
        <v>289</v>
      </c>
      <c r="I1082">
        <v>5</v>
      </c>
      <c r="J1082">
        <v>1445</v>
      </c>
    </row>
    <row r="1083" spans="1:10" x14ac:dyDescent="0.25">
      <c r="A1083" s="3" t="s">
        <v>1128</v>
      </c>
      <c r="B1083" s="4">
        <v>43447</v>
      </c>
      <c r="C1083">
        <v>16</v>
      </c>
      <c r="D1083" t="s">
        <v>30</v>
      </c>
      <c r="E1083" t="s">
        <v>27</v>
      </c>
      <c r="F1083" t="s">
        <v>28</v>
      </c>
      <c r="G1083" t="s">
        <v>24</v>
      </c>
      <c r="H1083">
        <v>159</v>
      </c>
      <c r="I1083">
        <v>0</v>
      </c>
      <c r="J1083">
        <v>0</v>
      </c>
    </row>
    <row r="1084" spans="1:10" x14ac:dyDescent="0.25">
      <c r="A1084" s="3" t="s">
        <v>1129</v>
      </c>
      <c r="B1084" s="4">
        <v>43447</v>
      </c>
      <c r="C1084">
        <v>13</v>
      </c>
      <c r="D1084" t="s">
        <v>33</v>
      </c>
      <c r="E1084" t="s">
        <v>12</v>
      </c>
      <c r="F1084" t="s">
        <v>13</v>
      </c>
      <c r="G1084" t="s">
        <v>19</v>
      </c>
      <c r="H1084">
        <v>289</v>
      </c>
      <c r="I1084">
        <v>5</v>
      </c>
      <c r="J1084">
        <v>1445</v>
      </c>
    </row>
    <row r="1085" spans="1:10" x14ac:dyDescent="0.25">
      <c r="A1085" s="3" t="s">
        <v>1130</v>
      </c>
      <c r="B1085" s="4">
        <v>43447</v>
      </c>
      <c r="C1085">
        <v>2</v>
      </c>
      <c r="D1085" t="s">
        <v>106</v>
      </c>
      <c r="E1085" t="s">
        <v>17</v>
      </c>
      <c r="F1085" t="s">
        <v>18</v>
      </c>
      <c r="G1085" t="s">
        <v>14</v>
      </c>
      <c r="H1085">
        <v>199</v>
      </c>
      <c r="I1085">
        <v>4</v>
      </c>
      <c r="J1085">
        <v>796</v>
      </c>
    </row>
    <row r="1086" spans="1:10" x14ac:dyDescent="0.25">
      <c r="A1086" s="3" t="s">
        <v>1131</v>
      </c>
      <c r="B1086" s="4">
        <v>43447</v>
      </c>
      <c r="C1086">
        <v>5</v>
      </c>
      <c r="D1086" t="s">
        <v>60</v>
      </c>
      <c r="E1086" t="s">
        <v>68</v>
      </c>
      <c r="F1086" t="s">
        <v>18</v>
      </c>
      <c r="G1086" t="s">
        <v>14</v>
      </c>
      <c r="H1086">
        <v>199</v>
      </c>
      <c r="I1086">
        <v>9</v>
      </c>
      <c r="J1086">
        <v>1791</v>
      </c>
    </row>
    <row r="1087" spans="1:10" x14ac:dyDescent="0.25">
      <c r="A1087" s="3" t="s">
        <v>1132</v>
      </c>
      <c r="B1087" s="4">
        <v>43447</v>
      </c>
      <c r="C1087">
        <v>11</v>
      </c>
      <c r="D1087" t="s">
        <v>11</v>
      </c>
      <c r="E1087" t="s">
        <v>63</v>
      </c>
      <c r="F1087" t="s">
        <v>13</v>
      </c>
      <c r="G1087" t="s">
        <v>31</v>
      </c>
      <c r="H1087">
        <v>69</v>
      </c>
      <c r="I1087">
        <v>1</v>
      </c>
      <c r="J1087">
        <v>69</v>
      </c>
    </row>
    <row r="1088" spans="1:10" x14ac:dyDescent="0.25">
      <c r="A1088" s="3" t="s">
        <v>1133</v>
      </c>
      <c r="B1088" s="4">
        <v>43447</v>
      </c>
      <c r="C1088">
        <v>3</v>
      </c>
      <c r="D1088" t="s">
        <v>43</v>
      </c>
      <c r="E1088" t="s">
        <v>17</v>
      </c>
      <c r="F1088" t="s">
        <v>18</v>
      </c>
      <c r="G1088" t="s">
        <v>31</v>
      </c>
      <c r="H1088">
        <v>69</v>
      </c>
      <c r="I1088">
        <v>5</v>
      </c>
      <c r="J1088">
        <v>345</v>
      </c>
    </row>
    <row r="1089" spans="1:10" x14ac:dyDescent="0.25">
      <c r="A1089" s="3" t="s">
        <v>1134</v>
      </c>
      <c r="B1089" s="4">
        <v>43447</v>
      </c>
      <c r="C1089">
        <v>11</v>
      </c>
      <c r="D1089" t="s">
        <v>11</v>
      </c>
      <c r="E1089" t="s">
        <v>63</v>
      </c>
      <c r="F1089" t="s">
        <v>13</v>
      </c>
      <c r="G1089" t="s">
        <v>24</v>
      </c>
      <c r="H1089">
        <v>159</v>
      </c>
      <c r="I1089">
        <v>3</v>
      </c>
      <c r="J1089">
        <v>477</v>
      </c>
    </row>
    <row r="1090" spans="1:10" x14ac:dyDescent="0.25">
      <c r="A1090" s="3" t="s">
        <v>1135</v>
      </c>
      <c r="B1090" s="4">
        <v>43447</v>
      </c>
      <c r="C1090">
        <v>1</v>
      </c>
      <c r="D1090" t="s">
        <v>16</v>
      </c>
      <c r="E1090" t="s">
        <v>17</v>
      </c>
      <c r="F1090" t="s">
        <v>18</v>
      </c>
      <c r="G1090" t="s">
        <v>41</v>
      </c>
      <c r="H1090">
        <v>399</v>
      </c>
      <c r="I1090">
        <v>1</v>
      </c>
      <c r="J1090">
        <v>399</v>
      </c>
    </row>
    <row r="1091" spans="1:10" x14ac:dyDescent="0.25">
      <c r="A1091" s="3" t="s">
        <v>1136</v>
      </c>
      <c r="B1091" s="4">
        <v>43448</v>
      </c>
      <c r="C1091">
        <v>18</v>
      </c>
      <c r="D1091" t="s">
        <v>26</v>
      </c>
      <c r="E1091" t="s">
        <v>27</v>
      </c>
      <c r="F1091" t="s">
        <v>28</v>
      </c>
      <c r="G1091" t="s">
        <v>19</v>
      </c>
      <c r="H1091">
        <v>289</v>
      </c>
      <c r="I1091">
        <v>9</v>
      </c>
      <c r="J1091">
        <v>2601</v>
      </c>
    </row>
    <row r="1092" spans="1:10" x14ac:dyDescent="0.25">
      <c r="A1092" s="3" t="s">
        <v>1137</v>
      </c>
      <c r="B1092" s="4">
        <v>43449</v>
      </c>
      <c r="C1092">
        <v>15</v>
      </c>
      <c r="D1092" t="s">
        <v>118</v>
      </c>
      <c r="E1092" t="s">
        <v>63</v>
      </c>
      <c r="F1092" t="s">
        <v>13</v>
      </c>
      <c r="G1092" t="s">
        <v>19</v>
      </c>
      <c r="H1092">
        <v>289</v>
      </c>
      <c r="I1092">
        <v>9</v>
      </c>
      <c r="J1092">
        <v>2601</v>
      </c>
    </row>
    <row r="1093" spans="1:10" x14ac:dyDescent="0.25">
      <c r="A1093" s="3" t="s">
        <v>1138</v>
      </c>
      <c r="B1093" s="4">
        <v>43449</v>
      </c>
      <c r="C1093">
        <v>8</v>
      </c>
      <c r="D1093" t="s">
        <v>45</v>
      </c>
      <c r="E1093" t="s">
        <v>22</v>
      </c>
      <c r="F1093" t="s">
        <v>23</v>
      </c>
      <c r="G1093" t="s">
        <v>19</v>
      </c>
      <c r="H1093">
        <v>289</v>
      </c>
      <c r="I1093">
        <v>2</v>
      </c>
      <c r="J1093">
        <v>578</v>
      </c>
    </row>
    <row r="1094" spans="1:10" x14ac:dyDescent="0.25">
      <c r="A1094" s="3" t="s">
        <v>1139</v>
      </c>
      <c r="B1094" s="4">
        <v>43450</v>
      </c>
      <c r="C1094">
        <v>18</v>
      </c>
      <c r="D1094" t="s">
        <v>26</v>
      </c>
      <c r="E1094" t="s">
        <v>27</v>
      </c>
      <c r="F1094" t="s">
        <v>28</v>
      </c>
      <c r="G1094" t="s">
        <v>24</v>
      </c>
      <c r="H1094">
        <v>159</v>
      </c>
      <c r="I1094">
        <v>4</v>
      </c>
      <c r="J1094">
        <v>636</v>
      </c>
    </row>
    <row r="1095" spans="1:10" x14ac:dyDescent="0.25">
      <c r="A1095" s="3" t="s">
        <v>1140</v>
      </c>
      <c r="B1095" s="4">
        <v>43450</v>
      </c>
      <c r="C1095">
        <v>5</v>
      </c>
      <c r="D1095" t="s">
        <v>60</v>
      </c>
      <c r="E1095" t="s">
        <v>68</v>
      </c>
      <c r="F1095" t="s">
        <v>18</v>
      </c>
      <c r="G1095" t="s">
        <v>31</v>
      </c>
      <c r="H1095">
        <v>69</v>
      </c>
      <c r="I1095">
        <v>1</v>
      </c>
      <c r="J1095">
        <v>69</v>
      </c>
    </row>
    <row r="1096" spans="1:10" x14ac:dyDescent="0.25">
      <c r="A1096" s="3" t="s">
        <v>1141</v>
      </c>
      <c r="B1096" s="4">
        <v>43450</v>
      </c>
      <c r="C1096">
        <v>20</v>
      </c>
      <c r="D1096" t="s">
        <v>40</v>
      </c>
      <c r="E1096" t="s">
        <v>36</v>
      </c>
      <c r="F1096" t="s">
        <v>28</v>
      </c>
      <c r="G1096" t="s">
        <v>19</v>
      </c>
      <c r="H1096">
        <v>289</v>
      </c>
      <c r="I1096">
        <v>3</v>
      </c>
      <c r="J1096">
        <v>867</v>
      </c>
    </row>
    <row r="1097" spans="1:10" x14ac:dyDescent="0.25">
      <c r="A1097" s="3" t="s">
        <v>1142</v>
      </c>
      <c r="B1097" s="4">
        <v>43451</v>
      </c>
      <c r="C1097">
        <v>12</v>
      </c>
      <c r="D1097" t="s">
        <v>66</v>
      </c>
      <c r="E1097" t="s">
        <v>12</v>
      </c>
      <c r="F1097" t="s">
        <v>13</v>
      </c>
      <c r="G1097" t="s">
        <v>41</v>
      </c>
      <c r="H1097">
        <v>399</v>
      </c>
      <c r="I1097">
        <v>5</v>
      </c>
      <c r="J1097">
        <v>1995</v>
      </c>
    </row>
    <row r="1098" spans="1:10" x14ac:dyDescent="0.25">
      <c r="A1098" s="3" t="s">
        <v>1143</v>
      </c>
      <c r="B1098" s="4">
        <v>43451</v>
      </c>
      <c r="C1098">
        <v>1</v>
      </c>
      <c r="D1098" t="s">
        <v>16</v>
      </c>
      <c r="E1098" t="s">
        <v>17</v>
      </c>
      <c r="F1098" t="s">
        <v>18</v>
      </c>
      <c r="G1098" t="s">
        <v>31</v>
      </c>
      <c r="H1098">
        <v>69</v>
      </c>
      <c r="I1098">
        <v>6</v>
      </c>
      <c r="J1098">
        <v>414</v>
      </c>
    </row>
    <row r="1099" spans="1:10" x14ac:dyDescent="0.25">
      <c r="A1099" s="3" t="s">
        <v>1144</v>
      </c>
      <c r="B1099" s="4">
        <v>43452</v>
      </c>
      <c r="C1099">
        <v>10</v>
      </c>
      <c r="D1099" t="s">
        <v>58</v>
      </c>
      <c r="E1099" t="s">
        <v>22</v>
      </c>
      <c r="F1099" t="s">
        <v>23</v>
      </c>
      <c r="G1099" t="s">
        <v>14</v>
      </c>
      <c r="H1099">
        <v>199</v>
      </c>
      <c r="I1099">
        <v>3</v>
      </c>
      <c r="J1099">
        <v>597</v>
      </c>
    </row>
    <row r="1100" spans="1:10" x14ac:dyDescent="0.25">
      <c r="A1100" s="3" t="s">
        <v>1145</v>
      </c>
      <c r="B1100" s="4">
        <v>43452</v>
      </c>
      <c r="C1100">
        <v>3</v>
      </c>
      <c r="D1100" t="s">
        <v>43</v>
      </c>
      <c r="E1100" t="s">
        <v>17</v>
      </c>
      <c r="F1100" t="s">
        <v>18</v>
      </c>
      <c r="G1100" t="s">
        <v>31</v>
      </c>
      <c r="H1100">
        <v>69</v>
      </c>
      <c r="I1100">
        <v>2</v>
      </c>
      <c r="J1100">
        <v>138</v>
      </c>
    </row>
    <row r="1101" spans="1:10" x14ac:dyDescent="0.25">
      <c r="A1101" s="3" t="s">
        <v>1146</v>
      </c>
      <c r="B1101" s="4">
        <v>43452</v>
      </c>
      <c r="C1101">
        <v>8</v>
      </c>
      <c r="D1101" t="s">
        <v>45</v>
      </c>
      <c r="E1101" t="s">
        <v>46</v>
      </c>
      <c r="F1101" t="s">
        <v>23</v>
      </c>
      <c r="G1101" t="s">
        <v>24</v>
      </c>
      <c r="H1101">
        <v>159</v>
      </c>
      <c r="I1101">
        <v>3</v>
      </c>
      <c r="J1101">
        <v>477</v>
      </c>
    </row>
    <row r="1102" spans="1:10" x14ac:dyDescent="0.25">
      <c r="A1102" s="3" t="s">
        <v>1147</v>
      </c>
      <c r="B1102" s="4">
        <v>43452</v>
      </c>
      <c r="C1102">
        <v>8</v>
      </c>
      <c r="D1102" t="s">
        <v>45</v>
      </c>
      <c r="E1102" t="s">
        <v>22</v>
      </c>
      <c r="F1102" t="s">
        <v>23</v>
      </c>
      <c r="G1102" t="s">
        <v>31</v>
      </c>
      <c r="H1102">
        <v>69</v>
      </c>
      <c r="I1102">
        <v>9</v>
      </c>
      <c r="J1102">
        <v>621</v>
      </c>
    </row>
    <row r="1103" spans="1:10" x14ac:dyDescent="0.25">
      <c r="A1103" s="3" t="s">
        <v>1148</v>
      </c>
      <c r="B1103" s="4">
        <v>43452</v>
      </c>
      <c r="C1103">
        <v>12</v>
      </c>
      <c r="D1103" t="s">
        <v>66</v>
      </c>
      <c r="E1103" t="s">
        <v>12</v>
      </c>
      <c r="F1103" t="s">
        <v>13</v>
      </c>
      <c r="G1103" t="s">
        <v>41</v>
      </c>
      <c r="H1103">
        <v>399</v>
      </c>
      <c r="I1103">
        <v>3</v>
      </c>
      <c r="J1103">
        <v>1197</v>
      </c>
    </row>
    <row r="1104" spans="1:10" x14ac:dyDescent="0.25">
      <c r="A1104" s="3" t="s">
        <v>1149</v>
      </c>
      <c r="B1104" s="4">
        <v>43452</v>
      </c>
      <c r="C1104">
        <v>5</v>
      </c>
      <c r="D1104" t="s">
        <v>60</v>
      </c>
      <c r="E1104" t="s">
        <v>68</v>
      </c>
      <c r="F1104" t="s">
        <v>18</v>
      </c>
      <c r="G1104" t="s">
        <v>41</v>
      </c>
      <c r="H1104">
        <v>399</v>
      </c>
      <c r="I1104">
        <v>0</v>
      </c>
      <c r="J1104">
        <v>0</v>
      </c>
    </row>
    <row r="1105" spans="1:10" x14ac:dyDescent="0.25">
      <c r="A1105" s="3" t="s">
        <v>1150</v>
      </c>
      <c r="B1105" s="4">
        <v>43452</v>
      </c>
      <c r="C1105">
        <v>12</v>
      </c>
      <c r="D1105" t="s">
        <v>66</v>
      </c>
      <c r="E1105" t="s">
        <v>63</v>
      </c>
      <c r="F1105" t="s">
        <v>13</v>
      </c>
      <c r="G1105" t="s">
        <v>14</v>
      </c>
      <c r="H1105">
        <v>199</v>
      </c>
      <c r="I1105">
        <v>2</v>
      </c>
      <c r="J1105">
        <v>398</v>
      </c>
    </row>
    <row r="1106" spans="1:10" x14ac:dyDescent="0.25">
      <c r="A1106" s="3" t="s">
        <v>1151</v>
      </c>
      <c r="B1106" s="4">
        <v>43452</v>
      </c>
      <c r="C1106">
        <v>12</v>
      </c>
      <c r="D1106" t="s">
        <v>66</v>
      </c>
      <c r="E1106" t="s">
        <v>12</v>
      </c>
      <c r="F1106" t="s">
        <v>13</v>
      </c>
      <c r="G1106" t="s">
        <v>24</v>
      </c>
      <c r="H1106">
        <v>159</v>
      </c>
      <c r="I1106">
        <v>7</v>
      </c>
      <c r="J1106">
        <v>1113</v>
      </c>
    </row>
    <row r="1107" spans="1:10" x14ac:dyDescent="0.25">
      <c r="A1107" s="3" t="s">
        <v>1152</v>
      </c>
      <c r="B1107" s="4">
        <v>43452</v>
      </c>
      <c r="C1107">
        <v>20</v>
      </c>
      <c r="D1107" t="s">
        <v>40</v>
      </c>
      <c r="E1107" t="s">
        <v>27</v>
      </c>
      <c r="F1107" t="s">
        <v>28</v>
      </c>
      <c r="G1107" t="s">
        <v>19</v>
      </c>
      <c r="H1107">
        <v>289</v>
      </c>
      <c r="I1107">
        <v>4</v>
      </c>
      <c r="J1107">
        <v>1156</v>
      </c>
    </row>
    <row r="1108" spans="1:10" x14ac:dyDescent="0.25">
      <c r="A1108" s="3" t="s">
        <v>1153</v>
      </c>
      <c r="B1108" s="4">
        <v>43452</v>
      </c>
      <c r="C1108">
        <v>7</v>
      </c>
      <c r="D1108" t="s">
        <v>88</v>
      </c>
      <c r="E1108" t="s">
        <v>46</v>
      </c>
      <c r="F1108" t="s">
        <v>23</v>
      </c>
      <c r="G1108" t="s">
        <v>14</v>
      </c>
      <c r="H1108">
        <v>199</v>
      </c>
      <c r="I1108">
        <v>9</v>
      </c>
      <c r="J1108">
        <v>1791</v>
      </c>
    </row>
    <row r="1109" spans="1:10" x14ac:dyDescent="0.25">
      <c r="A1109" s="3" t="s">
        <v>1154</v>
      </c>
      <c r="B1109" s="4">
        <v>43452</v>
      </c>
      <c r="C1109">
        <v>14</v>
      </c>
      <c r="D1109" t="s">
        <v>38</v>
      </c>
      <c r="E1109" t="s">
        <v>12</v>
      </c>
      <c r="F1109" t="s">
        <v>13</v>
      </c>
      <c r="G1109" t="s">
        <v>41</v>
      </c>
      <c r="H1109">
        <v>399</v>
      </c>
      <c r="I1109">
        <v>5</v>
      </c>
      <c r="J1109">
        <v>1995</v>
      </c>
    </row>
    <row r="1110" spans="1:10" x14ac:dyDescent="0.25">
      <c r="A1110" s="3" t="s">
        <v>1155</v>
      </c>
      <c r="B1110" s="4">
        <v>43453</v>
      </c>
      <c r="C1110">
        <v>11</v>
      </c>
      <c r="D1110" t="s">
        <v>11</v>
      </c>
      <c r="E1110" t="s">
        <v>12</v>
      </c>
      <c r="F1110" t="s">
        <v>13</v>
      </c>
      <c r="G1110" t="s">
        <v>24</v>
      </c>
      <c r="H1110">
        <v>159</v>
      </c>
      <c r="I1110">
        <v>2</v>
      </c>
      <c r="J1110">
        <v>318</v>
      </c>
    </row>
    <row r="1111" spans="1:10" x14ac:dyDescent="0.25">
      <c r="A1111" s="3" t="s">
        <v>1156</v>
      </c>
      <c r="B1111" s="4">
        <v>43453</v>
      </c>
      <c r="C1111">
        <v>10</v>
      </c>
      <c r="D1111" t="s">
        <v>58</v>
      </c>
      <c r="E1111" t="s">
        <v>46</v>
      </c>
      <c r="F1111" t="s">
        <v>23</v>
      </c>
      <c r="G1111" t="s">
        <v>24</v>
      </c>
      <c r="H1111">
        <v>159</v>
      </c>
      <c r="I1111">
        <v>9</v>
      </c>
      <c r="J1111">
        <v>1431</v>
      </c>
    </row>
    <row r="1112" spans="1:10" x14ac:dyDescent="0.25">
      <c r="A1112" s="3" t="s">
        <v>1157</v>
      </c>
      <c r="B1112" s="4">
        <v>43454</v>
      </c>
      <c r="C1112">
        <v>4</v>
      </c>
      <c r="D1112" t="s">
        <v>51</v>
      </c>
      <c r="E1112" t="s">
        <v>17</v>
      </c>
      <c r="F1112" t="s">
        <v>18</v>
      </c>
      <c r="G1112" t="s">
        <v>41</v>
      </c>
      <c r="H1112">
        <v>399</v>
      </c>
      <c r="I1112">
        <v>8</v>
      </c>
      <c r="J1112">
        <v>3192</v>
      </c>
    </row>
    <row r="1113" spans="1:10" x14ac:dyDescent="0.25">
      <c r="A1113" s="3" t="s">
        <v>1158</v>
      </c>
      <c r="B1113" s="4">
        <v>43454</v>
      </c>
      <c r="C1113">
        <v>10</v>
      </c>
      <c r="D1113" t="s">
        <v>58</v>
      </c>
      <c r="E1113" t="s">
        <v>22</v>
      </c>
      <c r="F1113" t="s">
        <v>23</v>
      </c>
      <c r="G1113" t="s">
        <v>31</v>
      </c>
      <c r="H1113">
        <v>69</v>
      </c>
      <c r="I1113">
        <v>6</v>
      </c>
      <c r="J1113">
        <v>414</v>
      </c>
    </row>
    <row r="1114" spans="1:10" x14ac:dyDescent="0.25">
      <c r="A1114" s="3" t="s">
        <v>1159</v>
      </c>
      <c r="B1114" s="4">
        <v>43454</v>
      </c>
      <c r="C1114">
        <v>19</v>
      </c>
      <c r="D1114" t="s">
        <v>56</v>
      </c>
      <c r="E1114" t="s">
        <v>27</v>
      </c>
      <c r="F1114" t="s">
        <v>28</v>
      </c>
      <c r="G1114" t="s">
        <v>31</v>
      </c>
      <c r="H1114">
        <v>69</v>
      </c>
      <c r="I1114">
        <v>7</v>
      </c>
      <c r="J1114">
        <v>483</v>
      </c>
    </row>
    <row r="1115" spans="1:10" x14ac:dyDescent="0.25">
      <c r="A1115" s="3" t="s">
        <v>1160</v>
      </c>
      <c r="B1115" s="4">
        <v>43454</v>
      </c>
      <c r="C1115">
        <v>13</v>
      </c>
      <c r="D1115" t="s">
        <v>33</v>
      </c>
      <c r="E1115" t="s">
        <v>12</v>
      </c>
      <c r="F1115" t="s">
        <v>13</v>
      </c>
      <c r="G1115" t="s">
        <v>31</v>
      </c>
      <c r="H1115">
        <v>69</v>
      </c>
      <c r="I1115">
        <v>8</v>
      </c>
      <c r="J1115">
        <v>552</v>
      </c>
    </row>
    <row r="1116" spans="1:10" x14ac:dyDescent="0.25">
      <c r="A1116" s="3" t="s">
        <v>1161</v>
      </c>
      <c r="B1116" s="4">
        <v>43454</v>
      </c>
      <c r="C1116">
        <v>20</v>
      </c>
      <c r="D1116" t="s">
        <v>40</v>
      </c>
      <c r="E1116" t="s">
        <v>36</v>
      </c>
      <c r="F1116" t="s">
        <v>28</v>
      </c>
      <c r="G1116" t="s">
        <v>14</v>
      </c>
      <c r="H1116">
        <v>199</v>
      </c>
      <c r="I1116">
        <v>1</v>
      </c>
      <c r="J1116">
        <v>199</v>
      </c>
    </row>
    <row r="1117" spans="1:10" x14ac:dyDescent="0.25">
      <c r="A1117" s="3" t="s">
        <v>1162</v>
      </c>
      <c r="B1117" s="4">
        <v>43454</v>
      </c>
      <c r="C1117">
        <v>14</v>
      </c>
      <c r="D1117" t="s">
        <v>38</v>
      </c>
      <c r="E1117" t="s">
        <v>12</v>
      </c>
      <c r="F1117" t="s">
        <v>13</v>
      </c>
      <c r="G1117" t="s">
        <v>24</v>
      </c>
      <c r="H1117">
        <v>159</v>
      </c>
      <c r="I1117">
        <v>9</v>
      </c>
      <c r="J1117">
        <v>1431</v>
      </c>
    </row>
    <row r="1118" spans="1:10" x14ac:dyDescent="0.25">
      <c r="A1118" s="3" t="s">
        <v>1163</v>
      </c>
      <c r="B1118" s="4">
        <v>43454</v>
      </c>
      <c r="C1118">
        <v>9</v>
      </c>
      <c r="D1118" t="s">
        <v>21</v>
      </c>
      <c r="E1118" t="s">
        <v>22</v>
      </c>
      <c r="F1118" t="s">
        <v>23</v>
      </c>
      <c r="G1118" t="s">
        <v>19</v>
      </c>
      <c r="H1118">
        <v>289</v>
      </c>
      <c r="I1118">
        <v>5</v>
      </c>
      <c r="J1118">
        <v>1445</v>
      </c>
    </row>
    <row r="1119" spans="1:10" x14ac:dyDescent="0.25">
      <c r="A1119" s="3" t="s">
        <v>1164</v>
      </c>
      <c r="B1119" s="4">
        <v>43454</v>
      </c>
      <c r="C1119">
        <v>18</v>
      </c>
      <c r="D1119" t="s">
        <v>26</v>
      </c>
      <c r="E1119" t="s">
        <v>27</v>
      </c>
      <c r="F1119" t="s">
        <v>28</v>
      </c>
      <c r="G1119" t="s">
        <v>41</v>
      </c>
      <c r="H1119">
        <v>399</v>
      </c>
      <c r="I1119">
        <v>7</v>
      </c>
      <c r="J1119">
        <v>2793</v>
      </c>
    </row>
    <row r="1120" spans="1:10" x14ac:dyDescent="0.25">
      <c r="A1120" s="3" t="s">
        <v>1165</v>
      </c>
      <c r="B1120" s="4">
        <v>43454</v>
      </c>
      <c r="C1120">
        <v>10</v>
      </c>
      <c r="D1120" t="s">
        <v>58</v>
      </c>
      <c r="E1120" t="s">
        <v>22</v>
      </c>
      <c r="F1120" t="s">
        <v>23</v>
      </c>
      <c r="G1120" t="s">
        <v>14</v>
      </c>
      <c r="H1120">
        <v>199</v>
      </c>
      <c r="I1120">
        <v>6</v>
      </c>
      <c r="J1120">
        <v>1194</v>
      </c>
    </row>
    <row r="1121" spans="1:10" x14ac:dyDescent="0.25">
      <c r="A1121" s="3" t="s">
        <v>1166</v>
      </c>
      <c r="B1121" s="4">
        <v>43455</v>
      </c>
      <c r="C1121">
        <v>1</v>
      </c>
      <c r="D1121" t="s">
        <v>16</v>
      </c>
      <c r="E1121" t="s">
        <v>68</v>
      </c>
      <c r="F1121" t="s">
        <v>18</v>
      </c>
      <c r="G1121" t="s">
        <v>24</v>
      </c>
      <c r="H1121">
        <v>159</v>
      </c>
      <c r="I1121">
        <v>8</v>
      </c>
      <c r="J1121">
        <v>1272</v>
      </c>
    </row>
    <row r="1122" spans="1:10" x14ac:dyDescent="0.25">
      <c r="A1122" s="3" t="s">
        <v>1167</v>
      </c>
      <c r="B1122" s="4">
        <v>43456</v>
      </c>
      <c r="C1122">
        <v>14</v>
      </c>
      <c r="D1122" t="s">
        <v>38</v>
      </c>
      <c r="E1122" t="s">
        <v>63</v>
      </c>
      <c r="F1122" t="s">
        <v>13</v>
      </c>
      <c r="G1122" t="s">
        <v>41</v>
      </c>
      <c r="H1122">
        <v>399</v>
      </c>
      <c r="I1122">
        <v>7</v>
      </c>
      <c r="J1122">
        <v>2793</v>
      </c>
    </row>
    <row r="1123" spans="1:10" x14ac:dyDescent="0.25">
      <c r="A1123" s="3" t="s">
        <v>1168</v>
      </c>
      <c r="B1123" s="4">
        <v>43457</v>
      </c>
      <c r="C1123">
        <v>6</v>
      </c>
      <c r="D1123" t="s">
        <v>48</v>
      </c>
      <c r="E1123" t="s">
        <v>46</v>
      </c>
      <c r="F1123" t="s">
        <v>23</v>
      </c>
      <c r="G1123" t="s">
        <v>24</v>
      </c>
      <c r="H1123">
        <v>159</v>
      </c>
      <c r="I1123">
        <v>2</v>
      </c>
      <c r="J1123">
        <v>318</v>
      </c>
    </row>
    <row r="1124" spans="1:10" x14ac:dyDescent="0.25">
      <c r="A1124" s="3" t="s">
        <v>1169</v>
      </c>
      <c r="B1124" s="4">
        <v>43457</v>
      </c>
      <c r="C1124">
        <v>9</v>
      </c>
      <c r="D1124" t="s">
        <v>21</v>
      </c>
      <c r="E1124" t="s">
        <v>22</v>
      </c>
      <c r="F1124" t="s">
        <v>23</v>
      </c>
      <c r="G1124" t="s">
        <v>24</v>
      </c>
      <c r="H1124">
        <v>159</v>
      </c>
      <c r="I1124">
        <v>9</v>
      </c>
      <c r="J1124">
        <v>1431</v>
      </c>
    </row>
    <row r="1125" spans="1:10" x14ac:dyDescent="0.25">
      <c r="A1125" s="3" t="s">
        <v>1170</v>
      </c>
      <c r="B1125" s="4">
        <v>43457</v>
      </c>
      <c r="C1125">
        <v>14</v>
      </c>
      <c r="D1125" t="s">
        <v>38</v>
      </c>
      <c r="E1125" t="s">
        <v>12</v>
      </c>
      <c r="F1125" t="s">
        <v>13</v>
      </c>
      <c r="G1125" t="s">
        <v>24</v>
      </c>
      <c r="H1125">
        <v>159</v>
      </c>
      <c r="I1125">
        <v>2</v>
      </c>
      <c r="J1125">
        <v>318</v>
      </c>
    </row>
    <row r="1126" spans="1:10" x14ac:dyDescent="0.25">
      <c r="A1126" s="3" t="s">
        <v>1171</v>
      </c>
      <c r="B1126" s="4">
        <v>43457</v>
      </c>
      <c r="C1126">
        <v>19</v>
      </c>
      <c r="D1126" t="s">
        <v>56</v>
      </c>
      <c r="E1126" t="s">
        <v>27</v>
      </c>
      <c r="F1126" t="s">
        <v>28</v>
      </c>
      <c r="G1126" t="s">
        <v>31</v>
      </c>
      <c r="H1126">
        <v>69</v>
      </c>
      <c r="I1126">
        <v>5</v>
      </c>
      <c r="J1126">
        <v>345</v>
      </c>
    </row>
    <row r="1127" spans="1:10" x14ac:dyDescent="0.25">
      <c r="A1127" s="3" t="s">
        <v>1172</v>
      </c>
      <c r="B1127" s="4">
        <v>43457</v>
      </c>
      <c r="C1127">
        <v>11</v>
      </c>
      <c r="D1127" t="s">
        <v>11</v>
      </c>
      <c r="E1127" t="s">
        <v>12</v>
      </c>
      <c r="F1127" t="s">
        <v>13</v>
      </c>
      <c r="G1127" t="s">
        <v>19</v>
      </c>
      <c r="H1127">
        <v>289</v>
      </c>
      <c r="I1127">
        <v>9</v>
      </c>
      <c r="J1127">
        <v>2601</v>
      </c>
    </row>
    <row r="1128" spans="1:10" x14ac:dyDescent="0.25">
      <c r="A1128" s="3" t="s">
        <v>1173</v>
      </c>
      <c r="B1128" s="4">
        <v>43457</v>
      </c>
      <c r="C1128">
        <v>17</v>
      </c>
      <c r="D1128" t="s">
        <v>35</v>
      </c>
      <c r="E1128" t="s">
        <v>36</v>
      </c>
      <c r="F1128" t="s">
        <v>28</v>
      </c>
      <c r="G1128" t="s">
        <v>14</v>
      </c>
      <c r="H1128">
        <v>199</v>
      </c>
      <c r="I1128">
        <v>9</v>
      </c>
      <c r="J1128">
        <v>1791</v>
      </c>
    </row>
    <row r="1129" spans="1:10" x14ac:dyDescent="0.25">
      <c r="A1129" s="3" t="s">
        <v>1174</v>
      </c>
      <c r="B1129" s="4">
        <v>43458</v>
      </c>
      <c r="C1129">
        <v>9</v>
      </c>
      <c r="D1129" t="s">
        <v>21</v>
      </c>
      <c r="E1129" t="s">
        <v>46</v>
      </c>
      <c r="F1129" t="s">
        <v>23</v>
      </c>
      <c r="G1129" t="s">
        <v>41</v>
      </c>
      <c r="H1129">
        <v>399</v>
      </c>
      <c r="I1129">
        <v>2</v>
      </c>
      <c r="J1129">
        <v>798</v>
      </c>
    </row>
    <row r="1130" spans="1:10" x14ac:dyDescent="0.25">
      <c r="A1130" s="3" t="s">
        <v>1175</v>
      </c>
      <c r="B1130" s="4">
        <v>43458</v>
      </c>
      <c r="C1130">
        <v>13</v>
      </c>
      <c r="D1130" t="s">
        <v>33</v>
      </c>
      <c r="E1130" t="s">
        <v>12</v>
      </c>
      <c r="F1130" t="s">
        <v>13</v>
      </c>
      <c r="G1130" t="s">
        <v>24</v>
      </c>
      <c r="H1130">
        <v>159</v>
      </c>
      <c r="I1130">
        <v>2</v>
      </c>
      <c r="J1130">
        <v>318</v>
      </c>
    </row>
    <row r="1131" spans="1:10" x14ac:dyDescent="0.25">
      <c r="A1131" s="3" t="s">
        <v>1176</v>
      </c>
      <c r="B1131" s="4">
        <v>43459</v>
      </c>
      <c r="C1131">
        <v>18</v>
      </c>
      <c r="D1131" t="s">
        <v>26</v>
      </c>
      <c r="E1131" t="s">
        <v>36</v>
      </c>
      <c r="F1131" t="s">
        <v>28</v>
      </c>
      <c r="G1131" t="s">
        <v>14</v>
      </c>
      <c r="H1131">
        <v>199</v>
      </c>
      <c r="I1131">
        <v>8</v>
      </c>
      <c r="J1131">
        <v>1592</v>
      </c>
    </row>
    <row r="1132" spans="1:10" x14ac:dyDescent="0.25">
      <c r="A1132" s="3" t="s">
        <v>1177</v>
      </c>
      <c r="B1132" s="4">
        <v>43459</v>
      </c>
      <c r="C1132">
        <v>4</v>
      </c>
      <c r="D1132" t="s">
        <v>51</v>
      </c>
      <c r="E1132" t="s">
        <v>68</v>
      </c>
      <c r="F1132" t="s">
        <v>18</v>
      </c>
      <c r="G1132" t="s">
        <v>31</v>
      </c>
      <c r="H1132">
        <v>69</v>
      </c>
      <c r="I1132">
        <v>7</v>
      </c>
      <c r="J1132">
        <v>483</v>
      </c>
    </row>
    <row r="1133" spans="1:10" x14ac:dyDescent="0.25">
      <c r="A1133" s="3" t="s">
        <v>1178</v>
      </c>
      <c r="B1133" s="4">
        <v>43459</v>
      </c>
      <c r="C1133">
        <v>17</v>
      </c>
      <c r="D1133" t="s">
        <v>35</v>
      </c>
      <c r="E1133" t="s">
        <v>27</v>
      </c>
      <c r="F1133" t="s">
        <v>28</v>
      </c>
      <c r="G1133" t="s">
        <v>14</v>
      </c>
      <c r="H1133">
        <v>199</v>
      </c>
      <c r="I1133">
        <v>3</v>
      </c>
      <c r="J1133">
        <v>597</v>
      </c>
    </row>
    <row r="1134" spans="1:10" x14ac:dyDescent="0.25">
      <c r="A1134" s="3" t="s">
        <v>1179</v>
      </c>
      <c r="B1134" s="4">
        <v>43459</v>
      </c>
      <c r="C1134">
        <v>8</v>
      </c>
      <c r="D1134" t="s">
        <v>45</v>
      </c>
      <c r="E1134" t="s">
        <v>46</v>
      </c>
      <c r="F1134" t="s">
        <v>23</v>
      </c>
      <c r="G1134" t="s">
        <v>31</v>
      </c>
      <c r="H1134">
        <v>69</v>
      </c>
      <c r="I1134">
        <v>2</v>
      </c>
      <c r="J1134">
        <v>138</v>
      </c>
    </row>
    <row r="1135" spans="1:10" x14ac:dyDescent="0.25">
      <c r="A1135" s="3" t="s">
        <v>1180</v>
      </c>
      <c r="B1135" s="4">
        <v>43459</v>
      </c>
      <c r="C1135">
        <v>12</v>
      </c>
      <c r="D1135" t="s">
        <v>66</v>
      </c>
      <c r="E1135" t="s">
        <v>63</v>
      </c>
      <c r="F1135" t="s">
        <v>13</v>
      </c>
      <c r="G1135" t="s">
        <v>24</v>
      </c>
      <c r="H1135">
        <v>159</v>
      </c>
      <c r="I1135">
        <v>5</v>
      </c>
      <c r="J1135">
        <v>795</v>
      </c>
    </row>
    <row r="1136" spans="1:10" x14ac:dyDescent="0.25">
      <c r="A1136" s="3" t="s">
        <v>1181</v>
      </c>
      <c r="B1136" s="4">
        <v>43459</v>
      </c>
      <c r="C1136">
        <v>5</v>
      </c>
      <c r="D1136" t="s">
        <v>60</v>
      </c>
      <c r="E1136" t="s">
        <v>17</v>
      </c>
      <c r="F1136" t="s">
        <v>18</v>
      </c>
      <c r="G1136" t="s">
        <v>19</v>
      </c>
      <c r="H1136">
        <v>289</v>
      </c>
      <c r="I1136">
        <v>4</v>
      </c>
      <c r="J1136">
        <v>1156</v>
      </c>
    </row>
    <row r="1137" spans="1:10" x14ac:dyDescent="0.25">
      <c r="A1137" s="3" t="s">
        <v>1182</v>
      </c>
      <c r="B1137" s="4">
        <v>43459</v>
      </c>
      <c r="C1137">
        <v>16</v>
      </c>
      <c r="D1137" t="s">
        <v>30</v>
      </c>
      <c r="E1137" t="s">
        <v>27</v>
      </c>
      <c r="F1137" t="s">
        <v>28</v>
      </c>
      <c r="G1137" t="s">
        <v>24</v>
      </c>
      <c r="H1137">
        <v>159</v>
      </c>
      <c r="I1137">
        <v>4</v>
      </c>
      <c r="J1137">
        <v>636</v>
      </c>
    </row>
    <row r="1138" spans="1:10" x14ac:dyDescent="0.25">
      <c r="A1138" s="3" t="s">
        <v>1183</v>
      </c>
      <c r="B1138" s="4">
        <v>43459</v>
      </c>
      <c r="C1138">
        <v>3</v>
      </c>
      <c r="D1138" t="s">
        <v>43</v>
      </c>
      <c r="E1138" t="s">
        <v>68</v>
      </c>
      <c r="F1138" t="s">
        <v>18</v>
      </c>
      <c r="G1138" t="s">
        <v>19</v>
      </c>
      <c r="H1138">
        <v>289</v>
      </c>
      <c r="I1138">
        <v>6</v>
      </c>
      <c r="J1138">
        <v>1734</v>
      </c>
    </row>
    <row r="1139" spans="1:10" x14ac:dyDescent="0.25">
      <c r="A1139" s="3" t="s">
        <v>1184</v>
      </c>
      <c r="B1139" s="4">
        <v>43459</v>
      </c>
      <c r="C1139">
        <v>14</v>
      </c>
      <c r="D1139" t="s">
        <v>38</v>
      </c>
      <c r="E1139" t="s">
        <v>12</v>
      </c>
      <c r="F1139" t="s">
        <v>13</v>
      </c>
      <c r="G1139" t="s">
        <v>24</v>
      </c>
      <c r="H1139">
        <v>159</v>
      </c>
      <c r="I1139">
        <v>0</v>
      </c>
      <c r="J1139">
        <v>0</v>
      </c>
    </row>
    <row r="1140" spans="1:10" x14ac:dyDescent="0.25">
      <c r="A1140" s="3" t="s">
        <v>1185</v>
      </c>
      <c r="B1140" s="4">
        <v>43460</v>
      </c>
      <c r="C1140">
        <v>11</v>
      </c>
      <c r="D1140" t="s">
        <v>11</v>
      </c>
      <c r="E1140" t="s">
        <v>12</v>
      </c>
      <c r="F1140" t="s">
        <v>13</v>
      </c>
      <c r="G1140" t="s">
        <v>19</v>
      </c>
      <c r="H1140">
        <v>289</v>
      </c>
      <c r="I1140">
        <v>2</v>
      </c>
      <c r="J1140">
        <v>578</v>
      </c>
    </row>
    <row r="1141" spans="1:10" x14ac:dyDescent="0.25">
      <c r="A1141" s="3" t="s">
        <v>1186</v>
      </c>
      <c r="B1141" s="4">
        <v>43461</v>
      </c>
      <c r="C1141">
        <v>6</v>
      </c>
      <c r="D1141" t="s">
        <v>48</v>
      </c>
      <c r="E1141" t="s">
        <v>46</v>
      </c>
      <c r="F1141" t="s">
        <v>23</v>
      </c>
      <c r="G1141" t="s">
        <v>24</v>
      </c>
      <c r="H1141">
        <v>159</v>
      </c>
      <c r="I1141">
        <v>1</v>
      </c>
      <c r="J1141">
        <v>159</v>
      </c>
    </row>
    <row r="1142" spans="1:10" x14ac:dyDescent="0.25">
      <c r="A1142" s="3" t="s">
        <v>1187</v>
      </c>
      <c r="B1142" s="4">
        <v>43461</v>
      </c>
      <c r="C1142">
        <v>15</v>
      </c>
      <c r="D1142" t="s">
        <v>118</v>
      </c>
      <c r="E1142" t="s">
        <v>12</v>
      </c>
      <c r="F1142" t="s">
        <v>13</v>
      </c>
      <c r="G1142" t="s">
        <v>24</v>
      </c>
      <c r="H1142">
        <v>159</v>
      </c>
      <c r="I1142">
        <v>0</v>
      </c>
      <c r="J1142">
        <v>0</v>
      </c>
    </row>
    <row r="1143" spans="1:10" x14ac:dyDescent="0.25">
      <c r="A1143" s="3" t="s">
        <v>1188</v>
      </c>
      <c r="B1143" s="4">
        <v>43461</v>
      </c>
      <c r="C1143">
        <v>16</v>
      </c>
      <c r="D1143" t="s">
        <v>30</v>
      </c>
      <c r="E1143" t="s">
        <v>27</v>
      </c>
      <c r="F1143" t="s">
        <v>28</v>
      </c>
      <c r="G1143" t="s">
        <v>41</v>
      </c>
      <c r="H1143">
        <v>399</v>
      </c>
      <c r="I1143">
        <v>8</v>
      </c>
      <c r="J1143">
        <v>3192</v>
      </c>
    </row>
    <row r="1144" spans="1:10" x14ac:dyDescent="0.25">
      <c r="A1144" s="3" t="s">
        <v>1189</v>
      </c>
      <c r="B1144" s="4">
        <v>43462</v>
      </c>
      <c r="C1144">
        <v>17</v>
      </c>
      <c r="D1144" t="s">
        <v>35</v>
      </c>
      <c r="E1144" t="s">
        <v>27</v>
      </c>
      <c r="F1144" t="s">
        <v>28</v>
      </c>
      <c r="G1144" t="s">
        <v>31</v>
      </c>
      <c r="H1144">
        <v>69</v>
      </c>
      <c r="I1144">
        <v>6</v>
      </c>
      <c r="J1144">
        <v>414</v>
      </c>
    </row>
    <row r="1145" spans="1:10" x14ac:dyDescent="0.25">
      <c r="A1145" s="3" t="s">
        <v>1190</v>
      </c>
      <c r="B1145" s="4">
        <v>43463</v>
      </c>
      <c r="C1145">
        <v>11</v>
      </c>
      <c r="D1145" t="s">
        <v>11</v>
      </c>
      <c r="E1145" t="s">
        <v>12</v>
      </c>
      <c r="F1145" t="s">
        <v>13</v>
      </c>
      <c r="G1145" t="s">
        <v>41</v>
      </c>
      <c r="H1145">
        <v>399</v>
      </c>
      <c r="I1145">
        <v>2</v>
      </c>
      <c r="J1145">
        <v>798</v>
      </c>
    </row>
    <row r="1146" spans="1:10" x14ac:dyDescent="0.25">
      <c r="A1146" s="3" t="s">
        <v>1191</v>
      </c>
      <c r="B1146" s="4">
        <v>43464</v>
      </c>
      <c r="C1146">
        <v>12</v>
      </c>
      <c r="D1146" t="s">
        <v>66</v>
      </c>
      <c r="E1146" t="s">
        <v>12</v>
      </c>
      <c r="F1146" t="s">
        <v>13</v>
      </c>
      <c r="G1146" t="s">
        <v>41</v>
      </c>
      <c r="H1146">
        <v>399</v>
      </c>
      <c r="I1146">
        <v>8</v>
      </c>
      <c r="J1146">
        <v>3192</v>
      </c>
    </row>
    <row r="1147" spans="1:10" x14ac:dyDescent="0.25">
      <c r="A1147" s="3" t="s">
        <v>1192</v>
      </c>
      <c r="B1147" s="4">
        <v>43465</v>
      </c>
      <c r="C1147">
        <v>4</v>
      </c>
      <c r="D1147" t="s">
        <v>51</v>
      </c>
      <c r="E1147" t="s">
        <v>17</v>
      </c>
      <c r="F1147" t="s">
        <v>18</v>
      </c>
      <c r="G1147" t="s">
        <v>14</v>
      </c>
      <c r="H1147">
        <v>199</v>
      </c>
      <c r="I1147">
        <v>8</v>
      </c>
      <c r="J1147">
        <v>1592</v>
      </c>
    </row>
    <row r="1148" spans="1:10" x14ac:dyDescent="0.25">
      <c r="A1148" s="3" t="s">
        <v>1193</v>
      </c>
      <c r="B1148" s="4">
        <v>43466</v>
      </c>
      <c r="C1148">
        <v>20</v>
      </c>
      <c r="D1148" t="s">
        <v>40</v>
      </c>
      <c r="E1148" t="s">
        <v>36</v>
      </c>
      <c r="F1148" t="s">
        <v>28</v>
      </c>
      <c r="G1148" t="s">
        <v>41</v>
      </c>
      <c r="H1148">
        <v>399</v>
      </c>
      <c r="I1148">
        <v>4</v>
      </c>
      <c r="J1148">
        <v>1596</v>
      </c>
    </row>
    <row r="1149" spans="1:10" x14ac:dyDescent="0.25">
      <c r="A1149" s="3" t="s">
        <v>1194</v>
      </c>
      <c r="B1149" s="4">
        <v>43467</v>
      </c>
      <c r="C1149">
        <v>19</v>
      </c>
      <c r="D1149" t="s">
        <v>56</v>
      </c>
      <c r="E1149" t="s">
        <v>36</v>
      </c>
      <c r="F1149" t="s">
        <v>28</v>
      </c>
      <c r="G1149" t="s">
        <v>14</v>
      </c>
      <c r="H1149">
        <v>199</v>
      </c>
      <c r="I1149">
        <v>0</v>
      </c>
      <c r="J1149">
        <v>0</v>
      </c>
    </row>
    <row r="1150" spans="1:10" x14ac:dyDescent="0.25">
      <c r="A1150" s="3" t="s">
        <v>1195</v>
      </c>
      <c r="B1150" s="4">
        <v>43467</v>
      </c>
      <c r="C1150">
        <v>10</v>
      </c>
      <c r="D1150" t="s">
        <v>58</v>
      </c>
      <c r="E1150" t="s">
        <v>22</v>
      </c>
      <c r="F1150" t="s">
        <v>23</v>
      </c>
      <c r="G1150" t="s">
        <v>24</v>
      </c>
      <c r="H1150">
        <v>159</v>
      </c>
      <c r="I1150">
        <v>7</v>
      </c>
      <c r="J1150">
        <v>1113</v>
      </c>
    </row>
    <row r="1151" spans="1:10" x14ac:dyDescent="0.25">
      <c r="A1151" s="3" t="s">
        <v>1196</v>
      </c>
      <c r="B1151" s="4">
        <v>43467</v>
      </c>
      <c r="C1151">
        <v>5</v>
      </c>
      <c r="D1151" t="s">
        <v>60</v>
      </c>
      <c r="E1151" t="s">
        <v>68</v>
      </c>
      <c r="F1151" t="s">
        <v>18</v>
      </c>
      <c r="G1151" t="s">
        <v>24</v>
      </c>
      <c r="H1151">
        <v>159</v>
      </c>
      <c r="I1151">
        <v>0</v>
      </c>
      <c r="J1151">
        <v>0</v>
      </c>
    </row>
    <row r="1152" spans="1:10" x14ac:dyDescent="0.25">
      <c r="A1152" s="3" t="s">
        <v>1197</v>
      </c>
      <c r="B1152" s="4">
        <v>43468</v>
      </c>
      <c r="C1152">
        <v>1</v>
      </c>
      <c r="D1152" t="s">
        <v>16</v>
      </c>
      <c r="E1152" t="s">
        <v>68</v>
      </c>
      <c r="F1152" t="s">
        <v>18</v>
      </c>
      <c r="G1152" t="s">
        <v>19</v>
      </c>
      <c r="H1152">
        <v>289</v>
      </c>
      <c r="I1152">
        <v>4</v>
      </c>
      <c r="J1152">
        <v>1156</v>
      </c>
    </row>
    <row r="1153" spans="1:10" x14ac:dyDescent="0.25">
      <c r="A1153" s="3" t="s">
        <v>1198</v>
      </c>
      <c r="B1153" s="4">
        <v>43468</v>
      </c>
      <c r="C1153">
        <v>1</v>
      </c>
      <c r="D1153" t="s">
        <v>16</v>
      </c>
      <c r="E1153" t="s">
        <v>68</v>
      </c>
      <c r="F1153" t="s">
        <v>18</v>
      </c>
      <c r="G1153" t="s">
        <v>31</v>
      </c>
      <c r="H1153">
        <v>69</v>
      </c>
      <c r="I1153">
        <v>7</v>
      </c>
      <c r="J1153">
        <v>483</v>
      </c>
    </row>
    <row r="1154" spans="1:10" x14ac:dyDescent="0.25">
      <c r="A1154" s="3" t="s">
        <v>1199</v>
      </c>
      <c r="B1154" s="4">
        <v>43469</v>
      </c>
      <c r="C1154">
        <v>20</v>
      </c>
      <c r="D1154" t="s">
        <v>40</v>
      </c>
      <c r="E1154" t="s">
        <v>36</v>
      </c>
      <c r="F1154" t="s">
        <v>28</v>
      </c>
      <c r="G1154" t="s">
        <v>24</v>
      </c>
      <c r="H1154">
        <v>159</v>
      </c>
      <c r="I1154">
        <v>2</v>
      </c>
      <c r="J1154">
        <v>318</v>
      </c>
    </row>
    <row r="1155" spans="1:10" x14ac:dyDescent="0.25">
      <c r="A1155" s="3" t="s">
        <v>1200</v>
      </c>
      <c r="B1155" s="4">
        <v>43470</v>
      </c>
      <c r="C1155">
        <v>4</v>
      </c>
      <c r="D1155" t="s">
        <v>51</v>
      </c>
      <c r="E1155" t="s">
        <v>68</v>
      </c>
      <c r="F1155" t="s">
        <v>18</v>
      </c>
      <c r="G1155" t="s">
        <v>31</v>
      </c>
      <c r="H1155">
        <v>69</v>
      </c>
      <c r="I1155">
        <v>1</v>
      </c>
      <c r="J1155">
        <v>69</v>
      </c>
    </row>
    <row r="1156" spans="1:10" x14ac:dyDescent="0.25">
      <c r="A1156" s="3" t="s">
        <v>1201</v>
      </c>
      <c r="B1156" s="4">
        <v>43470</v>
      </c>
      <c r="C1156">
        <v>12</v>
      </c>
      <c r="D1156" t="s">
        <v>66</v>
      </c>
      <c r="E1156" t="s">
        <v>12</v>
      </c>
      <c r="F1156" t="s">
        <v>13</v>
      </c>
      <c r="G1156" t="s">
        <v>31</v>
      </c>
      <c r="H1156">
        <v>69</v>
      </c>
      <c r="I1156">
        <v>5</v>
      </c>
      <c r="J1156">
        <v>345</v>
      </c>
    </row>
    <row r="1157" spans="1:10" x14ac:dyDescent="0.25">
      <c r="A1157" s="3" t="s">
        <v>1202</v>
      </c>
      <c r="B1157" s="4">
        <v>43470</v>
      </c>
      <c r="C1157">
        <v>15</v>
      </c>
      <c r="D1157" t="s">
        <v>118</v>
      </c>
      <c r="E1157" t="s">
        <v>63</v>
      </c>
      <c r="F1157" t="s">
        <v>13</v>
      </c>
      <c r="G1157" t="s">
        <v>19</v>
      </c>
      <c r="H1157">
        <v>289</v>
      </c>
      <c r="I1157">
        <v>0</v>
      </c>
      <c r="J1157">
        <v>0</v>
      </c>
    </row>
    <row r="1158" spans="1:10" x14ac:dyDescent="0.25">
      <c r="A1158" s="3" t="s">
        <v>1203</v>
      </c>
      <c r="B1158" s="4">
        <v>43470</v>
      </c>
      <c r="C1158">
        <v>17</v>
      </c>
      <c r="D1158" t="s">
        <v>35</v>
      </c>
      <c r="E1158" t="s">
        <v>27</v>
      </c>
      <c r="F1158" t="s">
        <v>28</v>
      </c>
      <c r="G1158" t="s">
        <v>31</v>
      </c>
      <c r="H1158">
        <v>69</v>
      </c>
      <c r="I1158">
        <v>6</v>
      </c>
      <c r="J1158">
        <v>414</v>
      </c>
    </row>
    <row r="1159" spans="1:10" x14ac:dyDescent="0.25">
      <c r="A1159" s="3" t="s">
        <v>1204</v>
      </c>
      <c r="B1159" s="4">
        <v>43470</v>
      </c>
      <c r="C1159">
        <v>17</v>
      </c>
      <c r="D1159" t="s">
        <v>35</v>
      </c>
      <c r="E1159" t="s">
        <v>27</v>
      </c>
      <c r="F1159" t="s">
        <v>28</v>
      </c>
      <c r="G1159" t="s">
        <v>14</v>
      </c>
      <c r="H1159">
        <v>199</v>
      </c>
      <c r="I1159">
        <v>6</v>
      </c>
      <c r="J1159">
        <v>1194</v>
      </c>
    </row>
    <row r="1160" spans="1:10" x14ac:dyDescent="0.25">
      <c r="A1160" s="3" t="s">
        <v>1205</v>
      </c>
      <c r="B1160" s="4">
        <v>43471</v>
      </c>
      <c r="C1160">
        <v>7</v>
      </c>
      <c r="D1160" t="s">
        <v>88</v>
      </c>
      <c r="E1160" t="s">
        <v>46</v>
      </c>
      <c r="F1160" t="s">
        <v>23</v>
      </c>
      <c r="G1160" t="s">
        <v>24</v>
      </c>
      <c r="H1160">
        <v>159</v>
      </c>
      <c r="I1160">
        <v>1</v>
      </c>
      <c r="J1160">
        <v>159</v>
      </c>
    </row>
    <row r="1161" spans="1:10" x14ac:dyDescent="0.25">
      <c r="A1161" s="3" t="s">
        <v>1206</v>
      </c>
      <c r="B1161" s="4">
        <v>43471</v>
      </c>
      <c r="C1161">
        <v>20</v>
      </c>
      <c r="D1161" t="s">
        <v>40</v>
      </c>
      <c r="E1161" t="s">
        <v>36</v>
      </c>
      <c r="F1161" t="s">
        <v>28</v>
      </c>
      <c r="G1161" t="s">
        <v>14</v>
      </c>
      <c r="H1161">
        <v>199</v>
      </c>
      <c r="I1161">
        <v>0</v>
      </c>
      <c r="J1161">
        <v>0</v>
      </c>
    </row>
    <row r="1162" spans="1:10" x14ac:dyDescent="0.25">
      <c r="A1162" s="3" t="s">
        <v>1207</v>
      </c>
      <c r="B1162" s="4">
        <v>43471</v>
      </c>
      <c r="C1162">
        <v>10</v>
      </c>
      <c r="D1162" t="s">
        <v>58</v>
      </c>
      <c r="E1162" t="s">
        <v>46</v>
      </c>
      <c r="F1162" t="s">
        <v>23</v>
      </c>
      <c r="G1162" t="s">
        <v>19</v>
      </c>
      <c r="H1162">
        <v>289</v>
      </c>
      <c r="I1162">
        <v>3</v>
      </c>
      <c r="J1162">
        <v>867</v>
      </c>
    </row>
    <row r="1163" spans="1:10" x14ac:dyDescent="0.25">
      <c r="A1163" s="3" t="s">
        <v>1208</v>
      </c>
      <c r="B1163" s="4">
        <v>43471</v>
      </c>
      <c r="C1163">
        <v>15</v>
      </c>
      <c r="D1163" t="s">
        <v>118</v>
      </c>
      <c r="E1163" t="s">
        <v>63</v>
      </c>
      <c r="F1163" t="s">
        <v>13</v>
      </c>
      <c r="G1163" t="s">
        <v>14</v>
      </c>
      <c r="H1163">
        <v>199</v>
      </c>
      <c r="I1163">
        <v>7</v>
      </c>
      <c r="J1163">
        <v>1393</v>
      </c>
    </row>
    <row r="1164" spans="1:10" x14ac:dyDescent="0.25">
      <c r="A1164" s="3" t="s">
        <v>1209</v>
      </c>
      <c r="B1164" s="4">
        <v>43472</v>
      </c>
      <c r="C1164">
        <v>17</v>
      </c>
      <c r="D1164" t="s">
        <v>35</v>
      </c>
      <c r="E1164" t="s">
        <v>36</v>
      </c>
      <c r="F1164" t="s">
        <v>28</v>
      </c>
      <c r="G1164" t="s">
        <v>14</v>
      </c>
      <c r="H1164">
        <v>199</v>
      </c>
      <c r="I1164">
        <v>0</v>
      </c>
      <c r="J1164">
        <v>0</v>
      </c>
    </row>
    <row r="1165" spans="1:10" x14ac:dyDescent="0.25">
      <c r="A1165" s="3" t="s">
        <v>1210</v>
      </c>
      <c r="B1165" s="4">
        <v>43472</v>
      </c>
      <c r="C1165">
        <v>7</v>
      </c>
      <c r="D1165" t="s">
        <v>88</v>
      </c>
      <c r="E1165" t="s">
        <v>22</v>
      </c>
      <c r="F1165" t="s">
        <v>23</v>
      </c>
      <c r="G1165" t="s">
        <v>31</v>
      </c>
      <c r="H1165">
        <v>69</v>
      </c>
      <c r="I1165">
        <v>6</v>
      </c>
      <c r="J1165">
        <v>414</v>
      </c>
    </row>
    <row r="1166" spans="1:10" x14ac:dyDescent="0.25">
      <c r="A1166" s="3" t="s">
        <v>1211</v>
      </c>
      <c r="B1166" s="4">
        <v>43472</v>
      </c>
      <c r="C1166">
        <v>6</v>
      </c>
      <c r="D1166" t="s">
        <v>48</v>
      </c>
      <c r="E1166" t="s">
        <v>22</v>
      </c>
      <c r="F1166" t="s">
        <v>23</v>
      </c>
      <c r="G1166" t="s">
        <v>14</v>
      </c>
      <c r="H1166">
        <v>199</v>
      </c>
      <c r="I1166">
        <v>1</v>
      </c>
      <c r="J1166">
        <v>199</v>
      </c>
    </row>
    <row r="1167" spans="1:10" x14ac:dyDescent="0.25">
      <c r="A1167" s="3" t="s">
        <v>1212</v>
      </c>
      <c r="B1167" s="4">
        <v>43472</v>
      </c>
      <c r="C1167">
        <v>13</v>
      </c>
      <c r="D1167" t="s">
        <v>33</v>
      </c>
      <c r="E1167" t="s">
        <v>63</v>
      </c>
      <c r="F1167" t="s">
        <v>13</v>
      </c>
      <c r="G1167" t="s">
        <v>19</v>
      </c>
      <c r="H1167">
        <v>289</v>
      </c>
      <c r="I1167">
        <v>9</v>
      </c>
      <c r="J1167">
        <v>2601</v>
      </c>
    </row>
    <row r="1168" spans="1:10" x14ac:dyDescent="0.25">
      <c r="A1168" s="3" t="s">
        <v>1213</v>
      </c>
      <c r="B1168" s="4">
        <v>43473</v>
      </c>
      <c r="C1168">
        <v>13</v>
      </c>
      <c r="D1168" t="s">
        <v>33</v>
      </c>
      <c r="E1168" t="s">
        <v>63</v>
      </c>
      <c r="F1168" t="s">
        <v>13</v>
      </c>
      <c r="G1168" t="s">
        <v>31</v>
      </c>
      <c r="H1168">
        <v>69</v>
      </c>
      <c r="I1168">
        <v>9</v>
      </c>
      <c r="J1168">
        <v>621</v>
      </c>
    </row>
    <row r="1169" spans="1:10" x14ac:dyDescent="0.25">
      <c r="A1169" s="3" t="s">
        <v>1214</v>
      </c>
      <c r="B1169" s="4">
        <v>43473</v>
      </c>
      <c r="C1169">
        <v>3</v>
      </c>
      <c r="D1169" t="s">
        <v>43</v>
      </c>
      <c r="E1169" t="s">
        <v>68</v>
      </c>
      <c r="F1169" t="s">
        <v>18</v>
      </c>
      <c r="G1169" t="s">
        <v>24</v>
      </c>
      <c r="H1169">
        <v>159</v>
      </c>
      <c r="I1169">
        <v>6</v>
      </c>
      <c r="J1169">
        <v>954</v>
      </c>
    </row>
    <row r="1170" spans="1:10" x14ac:dyDescent="0.25">
      <c r="A1170" s="3" t="s">
        <v>1215</v>
      </c>
      <c r="B1170" s="4">
        <v>43473</v>
      </c>
      <c r="C1170">
        <v>13</v>
      </c>
      <c r="D1170" t="s">
        <v>33</v>
      </c>
      <c r="E1170" t="s">
        <v>63</v>
      </c>
      <c r="F1170" t="s">
        <v>13</v>
      </c>
      <c r="G1170" t="s">
        <v>31</v>
      </c>
      <c r="H1170">
        <v>69</v>
      </c>
      <c r="I1170">
        <v>6</v>
      </c>
      <c r="J1170">
        <v>414</v>
      </c>
    </row>
    <row r="1171" spans="1:10" x14ac:dyDescent="0.25">
      <c r="A1171" s="3" t="s">
        <v>1216</v>
      </c>
      <c r="B1171" s="4">
        <v>43474</v>
      </c>
      <c r="C1171">
        <v>3</v>
      </c>
      <c r="D1171" t="s">
        <v>43</v>
      </c>
      <c r="E1171" t="s">
        <v>68</v>
      </c>
      <c r="F1171" t="s">
        <v>18</v>
      </c>
      <c r="G1171" t="s">
        <v>24</v>
      </c>
      <c r="H1171">
        <v>159</v>
      </c>
      <c r="I1171">
        <v>0</v>
      </c>
      <c r="J1171">
        <v>0</v>
      </c>
    </row>
    <row r="1172" spans="1:10" x14ac:dyDescent="0.25">
      <c r="A1172" s="3" t="s">
        <v>1217</v>
      </c>
      <c r="B1172" s="4">
        <v>43475</v>
      </c>
      <c r="C1172">
        <v>14</v>
      </c>
      <c r="D1172" t="s">
        <v>38</v>
      </c>
      <c r="E1172" t="s">
        <v>12</v>
      </c>
      <c r="F1172" t="s">
        <v>13</v>
      </c>
      <c r="G1172" t="s">
        <v>14</v>
      </c>
      <c r="H1172">
        <v>199</v>
      </c>
      <c r="I1172">
        <v>7</v>
      </c>
      <c r="J1172">
        <v>1393</v>
      </c>
    </row>
    <row r="1173" spans="1:10" x14ac:dyDescent="0.25">
      <c r="A1173" s="3" t="s">
        <v>1218</v>
      </c>
      <c r="B1173" s="4">
        <v>43475</v>
      </c>
      <c r="C1173">
        <v>11</v>
      </c>
      <c r="D1173" t="s">
        <v>11</v>
      </c>
      <c r="E1173" t="s">
        <v>63</v>
      </c>
      <c r="F1173" t="s">
        <v>13</v>
      </c>
      <c r="G1173" t="s">
        <v>24</v>
      </c>
      <c r="H1173">
        <v>159</v>
      </c>
      <c r="I1173">
        <v>4</v>
      </c>
      <c r="J1173">
        <v>636</v>
      </c>
    </row>
    <row r="1174" spans="1:10" x14ac:dyDescent="0.25">
      <c r="A1174" s="3" t="s">
        <v>1219</v>
      </c>
      <c r="B1174" s="4">
        <v>43475</v>
      </c>
      <c r="C1174">
        <v>6</v>
      </c>
      <c r="D1174" t="s">
        <v>48</v>
      </c>
      <c r="E1174" t="s">
        <v>46</v>
      </c>
      <c r="F1174" t="s">
        <v>23</v>
      </c>
      <c r="G1174" t="s">
        <v>14</v>
      </c>
      <c r="H1174">
        <v>199</v>
      </c>
      <c r="I1174">
        <v>2</v>
      </c>
      <c r="J1174">
        <v>398</v>
      </c>
    </row>
    <row r="1175" spans="1:10" x14ac:dyDescent="0.25">
      <c r="A1175" s="3" t="s">
        <v>1220</v>
      </c>
      <c r="B1175" s="4">
        <v>43476</v>
      </c>
      <c r="C1175">
        <v>11</v>
      </c>
      <c r="D1175" t="s">
        <v>11</v>
      </c>
      <c r="E1175" t="s">
        <v>12</v>
      </c>
      <c r="F1175" t="s">
        <v>13</v>
      </c>
      <c r="G1175" t="s">
        <v>14</v>
      </c>
      <c r="H1175">
        <v>199</v>
      </c>
      <c r="I1175">
        <v>6</v>
      </c>
      <c r="J1175">
        <v>1194</v>
      </c>
    </row>
    <row r="1176" spans="1:10" x14ac:dyDescent="0.25">
      <c r="A1176" s="3" t="s">
        <v>1221</v>
      </c>
      <c r="B1176" s="4">
        <v>43477</v>
      </c>
      <c r="C1176">
        <v>16</v>
      </c>
      <c r="D1176" t="s">
        <v>30</v>
      </c>
      <c r="E1176" t="s">
        <v>36</v>
      </c>
      <c r="F1176" t="s">
        <v>28</v>
      </c>
      <c r="G1176" t="s">
        <v>31</v>
      </c>
      <c r="H1176">
        <v>69</v>
      </c>
      <c r="I1176">
        <v>1</v>
      </c>
      <c r="J1176">
        <v>69</v>
      </c>
    </row>
    <row r="1177" spans="1:10" x14ac:dyDescent="0.25">
      <c r="A1177" s="3" t="s">
        <v>1222</v>
      </c>
      <c r="B1177" s="4">
        <v>43477</v>
      </c>
      <c r="C1177">
        <v>8</v>
      </c>
      <c r="D1177" t="s">
        <v>45</v>
      </c>
      <c r="E1177" t="s">
        <v>22</v>
      </c>
      <c r="F1177" t="s">
        <v>23</v>
      </c>
      <c r="G1177" t="s">
        <v>31</v>
      </c>
      <c r="H1177">
        <v>69</v>
      </c>
      <c r="I1177">
        <v>1</v>
      </c>
      <c r="J1177">
        <v>69</v>
      </c>
    </row>
    <row r="1178" spans="1:10" x14ac:dyDescent="0.25">
      <c r="A1178" s="3" t="s">
        <v>1223</v>
      </c>
      <c r="B1178" s="4">
        <v>43477</v>
      </c>
      <c r="C1178">
        <v>5</v>
      </c>
      <c r="D1178" t="s">
        <v>60</v>
      </c>
      <c r="E1178" t="s">
        <v>68</v>
      </c>
      <c r="F1178" t="s">
        <v>18</v>
      </c>
      <c r="G1178" t="s">
        <v>14</v>
      </c>
      <c r="H1178">
        <v>199</v>
      </c>
      <c r="I1178">
        <v>9</v>
      </c>
      <c r="J1178">
        <v>1791</v>
      </c>
    </row>
    <row r="1179" spans="1:10" x14ac:dyDescent="0.25">
      <c r="A1179" s="3" t="s">
        <v>1224</v>
      </c>
      <c r="B1179" s="4">
        <v>43477</v>
      </c>
      <c r="C1179">
        <v>19</v>
      </c>
      <c r="D1179" t="s">
        <v>56</v>
      </c>
      <c r="E1179" t="s">
        <v>27</v>
      </c>
      <c r="F1179" t="s">
        <v>28</v>
      </c>
      <c r="G1179" t="s">
        <v>41</v>
      </c>
      <c r="H1179">
        <v>399</v>
      </c>
      <c r="I1179">
        <v>5</v>
      </c>
      <c r="J1179">
        <v>1995</v>
      </c>
    </row>
    <row r="1180" spans="1:10" x14ac:dyDescent="0.25">
      <c r="A1180" s="3" t="s">
        <v>1225</v>
      </c>
      <c r="B1180" s="4">
        <v>43477</v>
      </c>
      <c r="C1180">
        <v>10</v>
      </c>
      <c r="D1180" t="s">
        <v>58</v>
      </c>
      <c r="E1180" t="s">
        <v>46</v>
      </c>
      <c r="F1180" t="s">
        <v>23</v>
      </c>
      <c r="G1180" t="s">
        <v>41</v>
      </c>
      <c r="H1180">
        <v>399</v>
      </c>
      <c r="I1180">
        <v>7</v>
      </c>
      <c r="J1180">
        <v>2793</v>
      </c>
    </row>
    <row r="1181" spans="1:10" x14ac:dyDescent="0.25">
      <c r="A1181" s="3" t="s">
        <v>1226</v>
      </c>
      <c r="B1181" s="4">
        <v>43477</v>
      </c>
      <c r="C1181">
        <v>14</v>
      </c>
      <c r="D1181" t="s">
        <v>38</v>
      </c>
      <c r="E1181" t="s">
        <v>12</v>
      </c>
      <c r="F1181" t="s">
        <v>13</v>
      </c>
      <c r="G1181" t="s">
        <v>31</v>
      </c>
      <c r="H1181">
        <v>69</v>
      </c>
      <c r="I1181">
        <v>8</v>
      </c>
      <c r="J1181">
        <v>552</v>
      </c>
    </row>
    <row r="1182" spans="1:10" x14ac:dyDescent="0.25">
      <c r="A1182" s="3" t="s">
        <v>1227</v>
      </c>
      <c r="B1182" s="4">
        <v>43477</v>
      </c>
      <c r="C1182">
        <v>11</v>
      </c>
      <c r="D1182" t="s">
        <v>11</v>
      </c>
      <c r="E1182" t="s">
        <v>63</v>
      </c>
      <c r="F1182" t="s">
        <v>13</v>
      </c>
      <c r="G1182" t="s">
        <v>41</v>
      </c>
      <c r="H1182">
        <v>399</v>
      </c>
      <c r="I1182">
        <v>4</v>
      </c>
      <c r="J1182">
        <v>1596</v>
      </c>
    </row>
    <row r="1183" spans="1:10" x14ac:dyDescent="0.25">
      <c r="A1183" s="3" t="s">
        <v>1228</v>
      </c>
      <c r="B1183" s="4">
        <v>43478</v>
      </c>
      <c r="C1183">
        <v>15</v>
      </c>
      <c r="D1183" t="s">
        <v>118</v>
      </c>
      <c r="E1183" t="s">
        <v>63</v>
      </c>
      <c r="F1183" t="s">
        <v>13</v>
      </c>
      <c r="G1183" t="s">
        <v>19</v>
      </c>
      <c r="H1183">
        <v>289</v>
      </c>
      <c r="I1183">
        <v>2</v>
      </c>
      <c r="J1183">
        <v>578</v>
      </c>
    </row>
    <row r="1184" spans="1:10" x14ac:dyDescent="0.25">
      <c r="A1184" s="3" t="s">
        <v>1229</v>
      </c>
      <c r="B1184" s="4">
        <v>43478</v>
      </c>
      <c r="C1184">
        <v>3</v>
      </c>
      <c r="D1184" t="s">
        <v>43</v>
      </c>
      <c r="E1184" t="s">
        <v>68</v>
      </c>
      <c r="F1184" t="s">
        <v>18</v>
      </c>
      <c r="G1184" t="s">
        <v>41</v>
      </c>
      <c r="H1184">
        <v>399</v>
      </c>
      <c r="I1184">
        <v>7</v>
      </c>
      <c r="J1184">
        <v>2793</v>
      </c>
    </row>
    <row r="1185" spans="1:10" x14ac:dyDescent="0.25">
      <c r="A1185" s="3" t="s">
        <v>1230</v>
      </c>
      <c r="B1185" s="4">
        <v>43478</v>
      </c>
      <c r="C1185">
        <v>15</v>
      </c>
      <c r="D1185" t="s">
        <v>118</v>
      </c>
      <c r="E1185" t="s">
        <v>63</v>
      </c>
      <c r="F1185" t="s">
        <v>13</v>
      </c>
      <c r="G1185" t="s">
        <v>14</v>
      </c>
      <c r="H1185">
        <v>199</v>
      </c>
      <c r="I1185">
        <v>3</v>
      </c>
      <c r="J1185">
        <v>597</v>
      </c>
    </row>
    <row r="1186" spans="1:10" x14ac:dyDescent="0.25">
      <c r="A1186" s="3" t="s">
        <v>1231</v>
      </c>
      <c r="B1186" s="4">
        <v>43478</v>
      </c>
      <c r="C1186">
        <v>13</v>
      </c>
      <c r="D1186" t="s">
        <v>33</v>
      </c>
      <c r="E1186" t="s">
        <v>12</v>
      </c>
      <c r="F1186" t="s">
        <v>13</v>
      </c>
      <c r="G1186" t="s">
        <v>24</v>
      </c>
      <c r="H1186">
        <v>159</v>
      </c>
      <c r="I1186">
        <v>0</v>
      </c>
      <c r="J1186">
        <v>0</v>
      </c>
    </row>
    <row r="1187" spans="1:10" x14ac:dyDescent="0.25">
      <c r="A1187" s="3" t="s">
        <v>1232</v>
      </c>
      <c r="B1187" s="4">
        <v>43478</v>
      </c>
      <c r="C1187">
        <v>3</v>
      </c>
      <c r="D1187" t="s">
        <v>43</v>
      </c>
      <c r="E1187" t="s">
        <v>68</v>
      </c>
      <c r="F1187" t="s">
        <v>18</v>
      </c>
      <c r="G1187" t="s">
        <v>24</v>
      </c>
      <c r="H1187">
        <v>159</v>
      </c>
      <c r="I1187">
        <v>4</v>
      </c>
      <c r="J1187">
        <v>636</v>
      </c>
    </row>
    <row r="1188" spans="1:10" x14ac:dyDescent="0.25">
      <c r="A1188" s="3" t="s">
        <v>1233</v>
      </c>
      <c r="B1188" s="4">
        <v>43478</v>
      </c>
      <c r="C1188">
        <v>4</v>
      </c>
      <c r="D1188" t="s">
        <v>51</v>
      </c>
      <c r="E1188" t="s">
        <v>68</v>
      </c>
      <c r="F1188" t="s">
        <v>18</v>
      </c>
      <c r="G1188" t="s">
        <v>41</v>
      </c>
      <c r="H1188">
        <v>399</v>
      </c>
      <c r="I1188">
        <v>2</v>
      </c>
      <c r="J1188">
        <v>798</v>
      </c>
    </row>
    <row r="1189" spans="1:10" x14ac:dyDescent="0.25">
      <c r="A1189" s="3" t="s">
        <v>1234</v>
      </c>
      <c r="B1189" s="4">
        <v>43478</v>
      </c>
      <c r="C1189">
        <v>8</v>
      </c>
      <c r="D1189" t="s">
        <v>45</v>
      </c>
      <c r="E1189" t="s">
        <v>22</v>
      </c>
      <c r="F1189" t="s">
        <v>23</v>
      </c>
      <c r="G1189" t="s">
        <v>24</v>
      </c>
      <c r="H1189">
        <v>159</v>
      </c>
      <c r="I1189">
        <v>6</v>
      </c>
      <c r="J1189">
        <v>954</v>
      </c>
    </row>
    <row r="1190" spans="1:10" x14ac:dyDescent="0.25">
      <c r="A1190" s="3" t="s">
        <v>1235</v>
      </c>
      <c r="B1190" s="4">
        <v>43478</v>
      </c>
      <c r="C1190">
        <v>12</v>
      </c>
      <c r="D1190" t="s">
        <v>66</v>
      </c>
      <c r="E1190" t="s">
        <v>12</v>
      </c>
      <c r="F1190" t="s">
        <v>13</v>
      </c>
      <c r="G1190" t="s">
        <v>31</v>
      </c>
      <c r="H1190">
        <v>69</v>
      </c>
      <c r="I1190">
        <v>4</v>
      </c>
      <c r="J1190">
        <v>276</v>
      </c>
    </row>
    <row r="1191" spans="1:10" x14ac:dyDescent="0.25">
      <c r="A1191" s="3" t="s">
        <v>1236</v>
      </c>
      <c r="B1191" s="4">
        <v>43478</v>
      </c>
      <c r="C1191">
        <v>2</v>
      </c>
      <c r="D1191" t="s">
        <v>106</v>
      </c>
      <c r="E1191" t="s">
        <v>17</v>
      </c>
      <c r="F1191" t="s">
        <v>18</v>
      </c>
      <c r="G1191" t="s">
        <v>41</v>
      </c>
      <c r="H1191">
        <v>399</v>
      </c>
      <c r="I1191">
        <v>4</v>
      </c>
      <c r="J1191">
        <v>1596</v>
      </c>
    </row>
    <row r="1192" spans="1:10" x14ac:dyDescent="0.25">
      <c r="A1192" s="3" t="s">
        <v>1237</v>
      </c>
      <c r="B1192" s="4">
        <v>43478</v>
      </c>
      <c r="C1192">
        <v>18</v>
      </c>
      <c r="D1192" t="s">
        <v>26</v>
      </c>
      <c r="E1192" t="s">
        <v>36</v>
      </c>
      <c r="F1192" t="s">
        <v>28</v>
      </c>
      <c r="G1192" t="s">
        <v>41</v>
      </c>
      <c r="H1192">
        <v>399</v>
      </c>
      <c r="I1192">
        <v>1</v>
      </c>
      <c r="J1192">
        <v>399</v>
      </c>
    </row>
    <row r="1193" spans="1:10" x14ac:dyDescent="0.25">
      <c r="A1193" s="3" t="s">
        <v>1238</v>
      </c>
      <c r="B1193" s="4">
        <v>43479</v>
      </c>
      <c r="C1193">
        <v>10</v>
      </c>
      <c r="D1193" t="s">
        <v>58</v>
      </c>
      <c r="E1193" t="s">
        <v>46</v>
      </c>
      <c r="F1193" t="s">
        <v>23</v>
      </c>
      <c r="G1193" t="s">
        <v>24</v>
      </c>
      <c r="H1193">
        <v>159</v>
      </c>
      <c r="I1193">
        <v>3</v>
      </c>
      <c r="J1193">
        <v>477</v>
      </c>
    </row>
    <row r="1194" spans="1:10" x14ac:dyDescent="0.25">
      <c r="A1194" s="3" t="s">
        <v>1239</v>
      </c>
      <c r="B1194" s="4">
        <v>43479</v>
      </c>
      <c r="C1194">
        <v>3</v>
      </c>
      <c r="D1194" t="s">
        <v>43</v>
      </c>
      <c r="E1194" t="s">
        <v>68</v>
      </c>
      <c r="F1194" t="s">
        <v>18</v>
      </c>
      <c r="G1194" t="s">
        <v>31</v>
      </c>
      <c r="H1194">
        <v>69</v>
      </c>
      <c r="I1194">
        <v>0</v>
      </c>
      <c r="J1194">
        <v>0</v>
      </c>
    </row>
    <row r="1195" spans="1:10" x14ac:dyDescent="0.25">
      <c r="A1195" s="3" t="s">
        <v>1240</v>
      </c>
      <c r="B1195" s="4">
        <v>43479</v>
      </c>
      <c r="C1195">
        <v>12</v>
      </c>
      <c r="D1195" t="s">
        <v>66</v>
      </c>
      <c r="E1195" t="s">
        <v>63</v>
      </c>
      <c r="F1195" t="s">
        <v>13</v>
      </c>
      <c r="G1195" t="s">
        <v>19</v>
      </c>
      <c r="H1195">
        <v>289</v>
      </c>
      <c r="I1195">
        <v>7</v>
      </c>
      <c r="J1195">
        <v>2023</v>
      </c>
    </row>
    <row r="1196" spans="1:10" x14ac:dyDescent="0.25">
      <c r="A1196" s="3" t="s">
        <v>1241</v>
      </c>
      <c r="B1196" s="4">
        <v>43479</v>
      </c>
      <c r="C1196">
        <v>19</v>
      </c>
      <c r="D1196" t="s">
        <v>56</v>
      </c>
      <c r="E1196" t="s">
        <v>27</v>
      </c>
      <c r="F1196" t="s">
        <v>28</v>
      </c>
      <c r="G1196" t="s">
        <v>41</v>
      </c>
      <c r="H1196">
        <v>399</v>
      </c>
      <c r="I1196">
        <v>8</v>
      </c>
      <c r="J1196">
        <v>3192</v>
      </c>
    </row>
    <row r="1197" spans="1:10" x14ac:dyDescent="0.25">
      <c r="A1197" s="3" t="s">
        <v>1242</v>
      </c>
      <c r="B1197" s="4">
        <v>43480</v>
      </c>
      <c r="C1197">
        <v>16</v>
      </c>
      <c r="D1197" t="s">
        <v>30</v>
      </c>
      <c r="E1197" t="s">
        <v>36</v>
      </c>
      <c r="F1197" t="s">
        <v>28</v>
      </c>
      <c r="G1197" t="s">
        <v>19</v>
      </c>
      <c r="H1197">
        <v>289</v>
      </c>
      <c r="I1197">
        <v>9</v>
      </c>
      <c r="J1197">
        <v>2601</v>
      </c>
    </row>
    <row r="1198" spans="1:10" x14ac:dyDescent="0.25">
      <c r="A1198" s="3" t="s">
        <v>1243</v>
      </c>
      <c r="B1198" s="4">
        <v>43481</v>
      </c>
      <c r="C1198">
        <v>6</v>
      </c>
      <c r="D1198" t="s">
        <v>48</v>
      </c>
      <c r="E1198" t="s">
        <v>22</v>
      </c>
      <c r="F1198" t="s">
        <v>23</v>
      </c>
      <c r="G1198" t="s">
        <v>14</v>
      </c>
      <c r="H1198">
        <v>199</v>
      </c>
      <c r="I1198">
        <v>2</v>
      </c>
      <c r="J1198">
        <v>398</v>
      </c>
    </row>
    <row r="1199" spans="1:10" x14ac:dyDescent="0.25">
      <c r="A1199" s="3" t="s">
        <v>1244</v>
      </c>
      <c r="B1199" s="4">
        <v>43481</v>
      </c>
      <c r="C1199">
        <v>16</v>
      </c>
      <c r="D1199" t="s">
        <v>30</v>
      </c>
      <c r="E1199" t="s">
        <v>36</v>
      </c>
      <c r="F1199" t="s">
        <v>28</v>
      </c>
      <c r="G1199" t="s">
        <v>31</v>
      </c>
      <c r="H1199">
        <v>69</v>
      </c>
      <c r="I1199">
        <v>9</v>
      </c>
      <c r="J1199">
        <v>621</v>
      </c>
    </row>
    <row r="1200" spans="1:10" x14ac:dyDescent="0.25">
      <c r="A1200" s="3" t="s">
        <v>1245</v>
      </c>
      <c r="B1200" s="4">
        <v>43481</v>
      </c>
      <c r="C1200">
        <v>16</v>
      </c>
      <c r="D1200" t="s">
        <v>30</v>
      </c>
      <c r="E1200" t="s">
        <v>36</v>
      </c>
      <c r="F1200" t="s">
        <v>28</v>
      </c>
      <c r="G1200" t="s">
        <v>31</v>
      </c>
      <c r="H1200">
        <v>69</v>
      </c>
      <c r="I1200">
        <v>5</v>
      </c>
      <c r="J1200">
        <v>345</v>
      </c>
    </row>
    <row r="1201" spans="1:10" x14ac:dyDescent="0.25">
      <c r="A1201" s="3" t="s">
        <v>1246</v>
      </c>
      <c r="B1201" s="4">
        <v>43481</v>
      </c>
      <c r="C1201">
        <v>16</v>
      </c>
      <c r="D1201" t="s">
        <v>30</v>
      </c>
      <c r="E1201" t="s">
        <v>27</v>
      </c>
      <c r="F1201" t="s">
        <v>28</v>
      </c>
      <c r="G1201" t="s">
        <v>31</v>
      </c>
      <c r="H1201">
        <v>69</v>
      </c>
      <c r="I1201">
        <v>2</v>
      </c>
      <c r="J1201">
        <v>138</v>
      </c>
    </row>
    <row r="1202" spans="1:10" x14ac:dyDescent="0.25">
      <c r="A1202" s="3" t="s">
        <v>1247</v>
      </c>
      <c r="B1202" s="4">
        <v>43482</v>
      </c>
      <c r="C1202">
        <v>16</v>
      </c>
      <c r="D1202" t="s">
        <v>30</v>
      </c>
      <c r="E1202" t="s">
        <v>27</v>
      </c>
      <c r="F1202" t="s">
        <v>28</v>
      </c>
      <c r="G1202" t="s">
        <v>31</v>
      </c>
      <c r="H1202">
        <v>69</v>
      </c>
      <c r="I1202">
        <v>1</v>
      </c>
      <c r="J1202">
        <v>69</v>
      </c>
    </row>
    <row r="1203" spans="1:10" x14ac:dyDescent="0.25">
      <c r="A1203" s="3" t="s">
        <v>1248</v>
      </c>
      <c r="B1203" s="4">
        <v>43482</v>
      </c>
      <c r="C1203">
        <v>18</v>
      </c>
      <c r="D1203" t="s">
        <v>26</v>
      </c>
      <c r="E1203" t="s">
        <v>36</v>
      </c>
      <c r="F1203" t="s">
        <v>28</v>
      </c>
      <c r="G1203" t="s">
        <v>19</v>
      </c>
      <c r="H1203">
        <v>289</v>
      </c>
      <c r="I1203">
        <v>2</v>
      </c>
      <c r="J1203">
        <v>578</v>
      </c>
    </row>
    <row r="1204" spans="1:10" x14ac:dyDescent="0.25">
      <c r="A1204" s="3" t="s">
        <v>1249</v>
      </c>
      <c r="B1204" s="4">
        <v>43482</v>
      </c>
      <c r="C1204">
        <v>14</v>
      </c>
      <c r="D1204" t="s">
        <v>38</v>
      </c>
      <c r="E1204" t="s">
        <v>12</v>
      </c>
      <c r="F1204" t="s">
        <v>13</v>
      </c>
      <c r="G1204" t="s">
        <v>41</v>
      </c>
      <c r="H1204">
        <v>399</v>
      </c>
      <c r="I1204">
        <v>2</v>
      </c>
      <c r="J1204">
        <v>798</v>
      </c>
    </row>
    <row r="1205" spans="1:10" x14ac:dyDescent="0.25">
      <c r="A1205" s="3" t="s">
        <v>1250</v>
      </c>
      <c r="B1205" s="4">
        <v>43482</v>
      </c>
      <c r="C1205">
        <v>5</v>
      </c>
      <c r="D1205" t="s">
        <v>60</v>
      </c>
      <c r="E1205" t="s">
        <v>17</v>
      </c>
      <c r="F1205" t="s">
        <v>18</v>
      </c>
      <c r="G1205" t="s">
        <v>31</v>
      </c>
      <c r="H1205">
        <v>69</v>
      </c>
      <c r="I1205">
        <v>3</v>
      </c>
      <c r="J1205">
        <v>207</v>
      </c>
    </row>
    <row r="1206" spans="1:10" x14ac:dyDescent="0.25">
      <c r="A1206" s="3" t="s">
        <v>1251</v>
      </c>
      <c r="B1206" s="4">
        <v>43482</v>
      </c>
      <c r="C1206">
        <v>7</v>
      </c>
      <c r="D1206" t="s">
        <v>88</v>
      </c>
      <c r="E1206" t="s">
        <v>22</v>
      </c>
      <c r="F1206" t="s">
        <v>23</v>
      </c>
      <c r="G1206" t="s">
        <v>19</v>
      </c>
      <c r="H1206">
        <v>289</v>
      </c>
      <c r="I1206">
        <v>5</v>
      </c>
      <c r="J1206">
        <v>1445</v>
      </c>
    </row>
    <row r="1207" spans="1:10" x14ac:dyDescent="0.25">
      <c r="A1207" s="3" t="s">
        <v>1252</v>
      </c>
      <c r="B1207" s="4">
        <v>43482</v>
      </c>
      <c r="C1207">
        <v>17</v>
      </c>
      <c r="D1207" t="s">
        <v>35</v>
      </c>
      <c r="E1207" t="s">
        <v>27</v>
      </c>
      <c r="F1207" t="s">
        <v>28</v>
      </c>
      <c r="G1207" t="s">
        <v>31</v>
      </c>
      <c r="H1207">
        <v>69</v>
      </c>
      <c r="I1207">
        <v>6</v>
      </c>
      <c r="J1207">
        <v>414</v>
      </c>
    </row>
    <row r="1208" spans="1:10" x14ac:dyDescent="0.25">
      <c r="A1208" s="3" t="s">
        <v>1253</v>
      </c>
      <c r="B1208" s="4">
        <v>43482</v>
      </c>
      <c r="C1208">
        <v>10</v>
      </c>
      <c r="D1208" t="s">
        <v>58</v>
      </c>
      <c r="E1208" t="s">
        <v>46</v>
      </c>
      <c r="F1208" t="s">
        <v>23</v>
      </c>
      <c r="G1208" t="s">
        <v>24</v>
      </c>
      <c r="H1208">
        <v>159</v>
      </c>
      <c r="I1208">
        <v>3</v>
      </c>
      <c r="J1208">
        <v>477</v>
      </c>
    </row>
    <row r="1209" spans="1:10" x14ac:dyDescent="0.25">
      <c r="A1209" s="3" t="s">
        <v>1254</v>
      </c>
      <c r="B1209" s="4">
        <v>43483</v>
      </c>
      <c r="C1209">
        <v>7</v>
      </c>
      <c r="D1209" t="s">
        <v>88</v>
      </c>
      <c r="E1209" t="s">
        <v>22</v>
      </c>
      <c r="F1209" t="s">
        <v>23</v>
      </c>
      <c r="G1209" t="s">
        <v>41</v>
      </c>
      <c r="H1209">
        <v>399</v>
      </c>
      <c r="I1209">
        <v>6</v>
      </c>
      <c r="J1209">
        <v>2394</v>
      </c>
    </row>
    <row r="1210" spans="1:10" x14ac:dyDescent="0.25">
      <c r="A1210" s="3" t="s">
        <v>1255</v>
      </c>
      <c r="B1210" s="4">
        <v>43483</v>
      </c>
      <c r="C1210">
        <v>12</v>
      </c>
      <c r="D1210" t="s">
        <v>66</v>
      </c>
      <c r="E1210" t="s">
        <v>63</v>
      </c>
      <c r="F1210" t="s">
        <v>13</v>
      </c>
      <c r="G1210" t="s">
        <v>41</v>
      </c>
      <c r="H1210">
        <v>399</v>
      </c>
      <c r="I1210">
        <v>3</v>
      </c>
      <c r="J1210">
        <v>1197</v>
      </c>
    </row>
    <row r="1211" spans="1:10" x14ac:dyDescent="0.25">
      <c r="A1211" s="3" t="s">
        <v>1256</v>
      </c>
      <c r="B1211" s="4">
        <v>43483</v>
      </c>
      <c r="C1211">
        <v>11</v>
      </c>
      <c r="D1211" t="s">
        <v>11</v>
      </c>
      <c r="E1211" t="s">
        <v>63</v>
      </c>
      <c r="F1211" t="s">
        <v>13</v>
      </c>
      <c r="G1211" t="s">
        <v>14</v>
      </c>
      <c r="H1211">
        <v>199</v>
      </c>
      <c r="I1211">
        <v>7</v>
      </c>
      <c r="J1211">
        <v>1393</v>
      </c>
    </row>
    <row r="1212" spans="1:10" x14ac:dyDescent="0.25">
      <c r="A1212" s="3" t="s">
        <v>1257</v>
      </c>
      <c r="B1212" s="4">
        <v>43484</v>
      </c>
      <c r="C1212">
        <v>9</v>
      </c>
      <c r="D1212" t="s">
        <v>21</v>
      </c>
      <c r="E1212" t="s">
        <v>46</v>
      </c>
      <c r="F1212" t="s">
        <v>23</v>
      </c>
      <c r="G1212" t="s">
        <v>24</v>
      </c>
      <c r="H1212">
        <v>159</v>
      </c>
      <c r="I1212">
        <v>7</v>
      </c>
      <c r="J1212">
        <v>1113</v>
      </c>
    </row>
    <row r="1213" spans="1:10" x14ac:dyDescent="0.25">
      <c r="A1213" s="3" t="s">
        <v>1258</v>
      </c>
      <c r="B1213" s="4">
        <v>43485</v>
      </c>
      <c r="C1213">
        <v>14</v>
      </c>
      <c r="D1213" t="s">
        <v>38</v>
      </c>
      <c r="E1213" t="s">
        <v>12</v>
      </c>
      <c r="F1213" t="s">
        <v>13</v>
      </c>
      <c r="G1213" t="s">
        <v>24</v>
      </c>
      <c r="H1213">
        <v>159</v>
      </c>
      <c r="I1213">
        <v>1</v>
      </c>
      <c r="J1213">
        <v>159</v>
      </c>
    </row>
    <row r="1214" spans="1:10" x14ac:dyDescent="0.25">
      <c r="A1214" s="3" t="s">
        <v>1259</v>
      </c>
      <c r="B1214" s="4">
        <v>43485</v>
      </c>
      <c r="C1214">
        <v>16</v>
      </c>
      <c r="D1214" t="s">
        <v>30</v>
      </c>
      <c r="E1214" t="s">
        <v>27</v>
      </c>
      <c r="F1214" t="s">
        <v>28</v>
      </c>
      <c r="G1214" t="s">
        <v>31</v>
      </c>
      <c r="H1214">
        <v>69</v>
      </c>
      <c r="I1214">
        <v>2</v>
      </c>
      <c r="J1214">
        <v>138</v>
      </c>
    </row>
    <row r="1215" spans="1:10" x14ac:dyDescent="0.25">
      <c r="A1215" s="3" t="s">
        <v>1260</v>
      </c>
      <c r="B1215" s="4">
        <v>43486</v>
      </c>
      <c r="C1215">
        <v>8</v>
      </c>
      <c r="D1215" t="s">
        <v>45</v>
      </c>
      <c r="E1215" t="s">
        <v>46</v>
      </c>
      <c r="F1215" t="s">
        <v>23</v>
      </c>
      <c r="G1215" t="s">
        <v>19</v>
      </c>
      <c r="H1215">
        <v>289</v>
      </c>
      <c r="I1215">
        <v>4</v>
      </c>
      <c r="J1215">
        <v>1156</v>
      </c>
    </row>
    <row r="1216" spans="1:10" x14ac:dyDescent="0.25">
      <c r="A1216" s="3" t="s">
        <v>1261</v>
      </c>
      <c r="B1216" s="4">
        <v>43486</v>
      </c>
      <c r="C1216">
        <v>4</v>
      </c>
      <c r="D1216" t="s">
        <v>51</v>
      </c>
      <c r="E1216" t="s">
        <v>17</v>
      </c>
      <c r="F1216" t="s">
        <v>18</v>
      </c>
      <c r="G1216" t="s">
        <v>31</v>
      </c>
      <c r="H1216">
        <v>69</v>
      </c>
      <c r="I1216">
        <v>6</v>
      </c>
      <c r="J1216">
        <v>414</v>
      </c>
    </row>
    <row r="1217" spans="1:10" x14ac:dyDescent="0.25">
      <c r="A1217" s="3" t="s">
        <v>1262</v>
      </c>
      <c r="B1217" s="4">
        <v>43486</v>
      </c>
      <c r="C1217">
        <v>10</v>
      </c>
      <c r="D1217" t="s">
        <v>58</v>
      </c>
      <c r="E1217" t="s">
        <v>46</v>
      </c>
      <c r="F1217" t="s">
        <v>23</v>
      </c>
      <c r="G1217" t="s">
        <v>24</v>
      </c>
      <c r="H1217">
        <v>159</v>
      </c>
      <c r="I1217">
        <v>1</v>
      </c>
      <c r="J1217">
        <v>159</v>
      </c>
    </row>
    <row r="1218" spans="1:10" x14ac:dyDescent="0.25">
      <c r="A1218" s="3" t="s">
        <v>1263</v>
      </c>
      <c r="B1218" s="4">
        <v>43486</v>
      </c>
      <c r="C1218">
        <v>4</v>
      </c>
      <c r="D1218" t="s">
        <v>51</v>
      </c>
      <c r="E1218" t="s">
        <v>68</v>
      </c>
      <c r="F1218" t="s">
        <v>18</v>
      </c>
      <c r="G1218" t="s">
        <v>24</v>
      </c>
      <c r="H1218">
        <v>159</v>
      </c>
      <c r="I1218">
        <v>4</v>
      </c>
      <c r="J1218">
        <v>636</v>
      </c>
    </row>
    <row r="1219" spans="1:10" x14ac:dyDescent="0.25">
      <c r="A1219" s="3" t="s">
        <v>1264</v>
      </c>
      <c r="B1219" s="4">
        <v>43487</v>
      </c>
      <c r="C1219">
        <v>12</v>
      </c>
      <c r="D1219" t="s">
        <v>66</v>
      </c>
      <c r="E1219" t="s">
        <v>12</v>
      </c>
      <c r="F1219" t="s">
        <v>13</v>
      </c>
      <c r="G1219" t="s">
        <v>31</v>
      </c>
      <c r="H1219">
        <v>69</v>
      </c>
      <c r="I1219">
        <v>7</v>
      </c>
      <c r="J1219">
        <v>483</v>
      </c>
    </row>
    <row r="1220" spans="1:10" x14ac:dyDescent="0.25">
      <c r="A1220" s="3" t="s">
        <v>1265</v>
      </c>
      <c r="B1220" s="4">
        <v>43487</v>
      </c>
      <c r="C1220">
        <v>2</v>
      </c>
      <c r="D1220" t="s">
        <v>106</v>
      </c>
      <c r="E1220" t="s">
        <v>68</v>
      </c>
      <c r="F1220" t="s">
        <v>18</v>
      </c>
      <c r="G1220" t="s">
        <v>19</v>
      </c>
      <c r="H1220">
        <v>289</v>
      </c>
      <c r="I1220">
        <v>5</v>
      </c>
      <c r="J1220">
        <v>1445</v>
      </c>
    </row>
    <row r="1221" spans="1:10" x14ac:dyDescent="0.25">
      <c r="A1221" s="3" t="s">
        <v>1266</v>
      </c>
      <c r="B1221" s="4">
        <v>43487</v>
      </c>
      <c r="C1221">
        <v>7</v>
      </c>
      <c r="D1221" t="s">
        <v>88</v>
      </c>
      <c r="E1221" t="s">
        <v>22</v>
      </c>
      <c r="F1221" t="s">
        <v>23</v>
      </c>
      <c r="G1221" t="s">
        <v>19</v>
      </c>
      <c r="H1221">
        <v>289</v>
      </c>
      <c r="I1221">
        <v>7</v>
      </c>
      <c r="J1221">
        <v>2023</v>
      </c>
    </row>
    <row r="1222" spans="1:10" x14ac:dyDescent="0.25">
      <c r="A1222" s="3" t="s">
        <v>1267</v>
      </c>
      <c r="B1222" s="4">
        <v>43488</v>
      </c>
      <c r="C1222">
        <v>10</v>
      </c>
      <c r="D1222" t="s">
        <v>58</v>
      </c>
      <c r="E1222" t="s">
        <v>46</v>
      </c>
      <c r="F1222" t="s">
        <v>23</v>
      </c>
      <c r="G1222" t="s">
        <v>24</v>
      </c>
      <c r="H1222">
        <v>159</v>
      </c>
      <c r="I1222">
        <v>6</v>
      </c>
      <c r="J1222">
        <v>954</v>
      </c>
    </row>
    <row r="1223" spans="1:10" x14ac:dyDescent="0.25">
      <c r="A1223" s="3" t="s">
        <v>1268</v>
      </c>
      <c r="B1223" s="4">
        <v>43489</v>
      </c>
      <c r="C1223">
        <v>8</v>
      </c>
      <c r="D1223" t="s">
        <v>45</v>
      </c>
      <c r="E1223" t="s">
        <v>22</v>
      </c>
      <c r="F1223" t="s">
        <v>23</v>
      </c>
      <c r="G1223" t="s">
        <v>24</v>
      </c>
      <c r="H1223">
        <v>159</v>
      </c>
      <c r="I1223">
        <v>4</v>
      </c>
      <c r="J1223">
        <v>636</v>
      </c>
    </row>
    <row r="1224" spans="1:10" x14ac:dyDescent="0.25">
      <c r="A1224" s="3" t="s">
        <v>1269</v>
      </c>
      <c r="B1224" s="4">
        <v>43490</v>
      </c>
      <c r="C1224">
        <v>18</v>
      </c>
      <c r="D1224" t="s">
        <v>26</v>
      </c>
      <c r="E1224" t="s">
        <v>36</v>
      </c>
      <c r="F1224" t="s">
        <v>28</v>
      </c>
      <c r="G1224" t="s">
        <v>41</v>
      </c>
      <c r="H1224">
        <v>399</v>
      </c>
      <c r="I1224">
        <v>9</v>
      </c>
      <c r="J1224">
        <v>3591</v>
      </c>
    </row>
    <row r="1225" spans="1:10" x14ac:dyDescent="0.25">
      <c r="A1225" s="3" t="s">
        <v>1270</v>
      </c>
      <c r="B1225" s="4">
        <v>43491</v>
      </c>
      <c r="C1225">
        <v>4</v>
      </c>
      <c r="D1225" t="s">
        <v>51</v>
      </c>
      <c r="E1225" t="s">
        <v>17</v>
      </c>
      <c r="F1225" t="s">
        <v>18</v>
      </c>
      <c r="G1225" t="s">
        <v>14</v>
      </c>
      <c r="H1225">
        <v>199</v>
      </c>
      <c r="I1225">
        <v>5</v>
      </c>
      <c r="J1225">
        <v>995</v>
      </c>
    </row>
    <row r="1226" spans="1:10" x14ac:dyDescent="0.25">
      <c r="A1226" s="3" t="s">
        <v>1271</v>
      </c>
      <c r="B1226" s="4">
        <v>43491</v>
      </c>
      <c r="C1226">
        <v>7</v>
      </c>
      <c r="D1226" t="s">
        <v>88</v>
      </c>
      <c r="E1226" t="s">
        <v>46</v>
      </c>
      <c r="F1226" t="s">
        <v>23</v>
      </c>
      <c r="G1226" t="s">
        <v>41</v>
      </c>
      <c r="H1226">
        <v>399</v>
      </c>
      <c r="I1226">
        <v>8</v>
      </c>
      <c r="J1226">
        <v>3192</v>
      </c>
    </row>
    <row r="1227" spans="1:10" x14ac:dyDescent="0.25">
      <c r="A1227" s="3" t="s">
        <v>1272</v>
      </c>
      <c r="B1227" s="4">
        <v>43491</v>
      </c>
      <c r="C1227">
        <v>1</v>
      </c>
      <c r="D1227" t="s">
        <v>16</v>
      </c>
      <c r="E1227" t="s">
        <v>68</v>
      </c>
      <c r="F1227" t="s">
        <v>18</v>
      </c>
      <c r="G1227" t="s">
        <v>41</v>
      </c>
      <c r="H1227">
        <v>399</v>
      </c>
      <c r="I1227">
        <v>4</v>
      </c>
      <c r="J1227">
        <v>1596</v>
      </c>
    </row>
    <row r="1228" spans="1:10" x14ac:dyDescent="0.25">
      <c r="A1228" s="3" t="s">
        <v>1273</v>
      </c>
      <c r="B1228" s="4">
        <v>43491</v>
      </c>
      <c r="C1228">
        <v>10</v>
      </c>
      <c r="D1228" t="s">
        <v>58</v>
      </c>
      <c r="E1228" t="s">
        <v>22</v>
      </c>
      <c r="F1228" t="s">
        <v>23</v>
      </c>
      <c r="G1228" t="s">
        <v>41</v>
      </c>
      <c r="H1228">
        <v>399</v>
      </c>
      <c r="I1228">
        <v>4</v>
      </c>
      <c r="J1228">
        <v>1596</v>
      </c>
    </row>
    <row r="1229" spans="1:10" x14ac:dyDescent="0.25">
      <c r="A1229" s="3" t="s">
        <v>1274</v>
      </c>
      <c r="B1229" s="4">
        <v>43492</v>
      </c>
      <c r="C1229">
        <v>17</v>
      </c>
      <c r="D1229" t="s">
        <v>35</v>
      </c>
      <c r="E1229" t="s">
        <v>27</v>
      </c>
      <c r="F1229" t="s">
        <v>28</v>
      </c>
      <c r="G1229" t="s">
        <v>19</v>
      </c>
      <c r="H1229">
        <v>289</v>
      </c>
      <c r="I1229">
        <v>2</v>
      </c>
      <c r="J1229">
        <v>578</v>
      </c>
    </row>
    <row r="1230" spans="1:10" x14ac:dyDescent="0.25">
      <c r="A1230" s="3" t="s">
        <v>1275</v>
      </c>
      <c r="B1230" s="4">
        <v>43493</v>
      </c>
      <c r="C1230">
        <v>12</v>
      </c>
      <c r="D1230" t="s">
        <v>66</v>
      </c>
      <c r="E1230" t="s">
        <v>63</v>
      </c>
      <c r="F1230" t="s">
        <v>13</v>
      </c>
      <c r="G1230" t="s">
        <v>14</v>
      </c>
      <c r="H1230">
        <v>199</v>
      </c>
      <c r="I1230">
        <v>4</v>
      </c>
      <c r="J1230">
        <v>796</v>
      </c>
    </row>
    <row r="1231" spans="1:10" x14ac:dyDescent="0.25">
      <c r="A1231" s="3" t="s">
        <v>1276</v>
      </c>
      <c r="B1231" s="4">
        <v>43493</v>
      </c>
      <c r="C1231">
        <v>3</v>
      </c>
      <c r="D1231" t="s">
        <v>43</v>
      </c>
      <c r="E1231" t="s">
        <v>17</v>
      </c>
      <c r="F1231" t="s">
        <v>18</v>
      </c>
      <c r="G1231" t="s">
        <v>41</v>
      </c>
      <c r="H1231">
        <v>399</v>
      </c>
      <c r="I1231">
        <v>5</v>
      </c>
      <c r="J1231">
        <v>1995</v>
      </c>
    </row>
    <row r="1232" spans="1:10" x14ac:dyDescent="0.25">
      <c r="A1232" s="3" t="s">
        <v>1277</v>
      </c>
      <c r="B1232" s="4">
        <v>43493</v>
      </c>
      <c r="C1232">
        <v>2</v>
      </c>
      <c r="D1232" t="s">
        <v>106</v>
      </c>
      <c r="E1232" t="s">
        <v>68</v>
      </c>
      <c r="F1232" t="s">
        <v>18</v>
      </c>
      <c r="G1232" t="s">
        <v>31</v>
      </c>
      <c r="H1232">
        <v>69</v>
      </c>
      <c r="I1232">
        <v>3</v>
      </c>
      <c r="J1232">
        <v>207</v>
      </c>
    </row>
    <row r="1233" spans="1:10" x14ac:dyDescent="0.25">
      <c r="A1233" s="3" t="s">
        <v>1278</v>
      </c>
      <c r="B1233" s="4">
        <v>43493</v>
      </c>
      <c r="C1233">
        <v>4</v>
      </c>
      <c r="D1233" t="s">
        <v>51</v>
      </c>
      <c r="E1233" t="s">
        <v>17</v>
      </c>
      <c r="F1233" t="s">
        <v>18</v>
      </c>
      <c r="G1233" t="s">
        <v>24</v>
      </c>
      <c r="H1233">
        <v>159</v>
      </c>
      <c r="I1233">
        <v>7</v>
      </c>
      <c r="J1233">
        <v>1113</v>
      </c>
    </row>
    <row r="1234" spans="1:10" x14ac:dyDescent="0.25">
      <c r="A1234" s="3" t="s">
        <v>1279</v>
      </c>
      <c r="B1234" s="4">
        <v>43493</v>
      </c>
      <c r="C1234">
        <v>5</v>
      </c>
      <c r="D1234" t="s">
        <v>60</v>
      </c>
      <c r="E1234" t="s">
        <v>17</v>
      </c>
      <c r="F1234" t="s">
        <v>18</v>
      </c>
      <c r="G1234" t="s">
        <v>31</v>
      </c>
      <c r="H1234">
        <v>69</v>
      </c>
      <c r="I1234">
        <v>2</v>
      </c>
      <c r="J1234">
        <v>138</v>
      </c>
    </row>
    <row r="1235" spans="1:10" x14ac:dyDescent="0.25">
      <c r="A1235" s="3" t="s">
        <v>1280</v>
      </c>
      <c r="B1235" s="4">
        <v>43494</v>
      </c>
      <c r="C1235">
        <v>9</v>
      </c>
      <c r="D1235" t="s">
        <v>21</v>
      </c>
      <c r="E1235" t="s">
        <v>46</v>
      </c>
      <c r="F1235" t="s">
        <v>23</v>
      </c>
      <c r="G1235" t="s">
        <v>24</v>
      </c>
      <c r="H1235">
        <v>159</v>
      </c>
      <c r="I1235">
        <v>3</v>
      </c>
      <c r="J1235">
        <v>477</v>
      </c>
    </row>
    <row r="1236" spans="1:10" x14ac:dyDescent="0.25">
      <c r="A1236" s="3" t="s">
        <v>1281</v>
      </c>
      <c r="B1236" s="4">
        <v>43494</v>
      </c>
      <c r="C1236">
        <v>9</v>
      </c>
      <c r="D1236" t="s">
        <v>21</v>
      </c>
      <c r="E1236" t="s">
        <v>46</v>
      </c>
      <c r="F1236" t="s">
        <v>23</v>
      </c>
      <c r="G1236" t="s">
        <v>19</v>
      </c>
      <c r="H1236">
        <v>289</v>
      </c>
      <c r="I1236">
        <v>1</v>
      </c>
      <c r="J1236">
        <v>289</v>
      </c>
    </row>
    <row r="1237" spans="1:10" x14ac:dyDescent="0.25">
      <c r="A1237" s="3" t="s">
        <v>1282</v>
      </c>
      <c r="B1237" s="4">
        <v>43495</v>
      </c>
      <c r="C1237">
        <v>3</v>
      </c>
      <c r="D1237" t="s">
        <v>43</v>
      </c>
      <c r="E1237" t="s">
        <v>68</v>
      </c>
      <c r="F1237" t="s">
        <v>18</v>
      </c>
      <c r="G1237" t="s">
        <v>24</v>
      </c>
      <c r="H1237">
        <v>159</v>
      </c>
      <c r="I1237">
        <v>9</v>
      </c>
      <c r="J1237">
        <v>1431</v>
      </c>
    </row>
    <row r="1238" spans="1:10" x14ac:dyDescent="0.25">
      <c r="A1238" s="3" t="s">
        <v>1283</v>
      </c>
      <c r="B1238" s="4">
        <v>43496</v>
      </c>
      <c r="C1238">
        <v>2</v>
      </c>
      <c r="D1238" t="s">
        <v>106</v>
      </c>
      <c r="E1238" t="s">
        <v>68</v>
      </c>
      <c r="F1238" t="s">
        <v>18</v>
      </c>
      <c r="G1238" t="s">
        <v>41</v>
      </c>
      <c r="H1238">
        <v>399</v>
      </c>
      <c r="I1238">
        <v>7</v>
      </c>
      <c r="J1238">
        <v>2793</v>
      </c>
    </row>
    <row r="1239" spans="1:10" x14ac:dyDescent="0.25">
      <c r="A1239" s="3" t="s">
        <v>1284</v>
      </c>
      <c r="B1239" s="4">
        <v>43497</v>
      </c>
      <c r="C1239">
        <v>13</v>
      </c>
      <c r="D1239" t="s">
        <v>33</v>
      </c>
      <c r="E1239" t="s">
        <v>63</v>
      </c>
      <c r="F1239" t="s">
        <v>13</v>
      </c>
      <c r="G1239" t="s">
        <v>19</v>
      </c>
      <c r="H1239">
        <v>289</v>
      </c>
      <c r="I1239">
        <v>9</v>
      </c>
      <c r="J1239">
        <v>2601</v>
      </c>
    </row>
    <row r="1240" spans="1:10" x14ac:dyDescent="0.25">
      <c r="A1240" s="3" t="s">
        <v>1285</v>
      </c>
      <c r="B1240" s="4">
        <v>43498</v>
      </c>
      <c r="C1240">
        <v>8</v>
      </c>
      <c r="D1240" t="s">
        <v>45</v>
      </c>
      <c r="E1240" t="s">
        <v>22</v>
      </c>
      <c r="F1240" t="s">
        <v>23</v>
      </c>
      <c r="G1240" t="s">
        <v>19</v>
      </c>
      <c r="H1240">
        <v>289</v>
      </c>
      <c r="I1240">
        <v>3</v>
      </c>
      <c r="J1240">
        <v>867</v>
      </c>
    </row>
    <row r="1241" spans="1:10" x14ac:dyDescent="0.25">
      <c r="A1241" s="3" t="s">
        <v>1286</v>
      </c>
      <c r="B1241" s="4">
        <v>43499</v>
      </c>
      <c r="C1241">
        <v>12</v>
      </c>
      <c r="D1241" t="s">
        <v>66</v>
      </c>
      <c r="E1241" t="s">
        <v>12</v>
      </c>
      <c r="F1241" t="s">
        <v>13</v>
      </c>
      <c r="G1241" t="s">
        <v>14</v>
      </c>
      <c r="H1241">
        <v>199</v>
      </c>
      <c r="I1241">
        <v>3</v>
      </c>
      <c r="J1241">
        <v>597</v>
      </c>
    </row>
    <row r="1242" spans="1:10" x14ac:dyDescent="0.25">
      <c r="A1242" s="3" t="s">
        <v>1287</v>
      </c>
      <c r="B1242" s="4">
        <v>43499</v>
      </c>
      <c r="C1242">
        <v>6</v>
      </c>
      <c r="D1242" t="s">
        <v>48</v>
      </c>
      <c r="E1242" t="s">
        <v>46</v>
      </c>
      <c r="F1242" t="s">
        <v>23</v>
      </c>
      <c r="G1242" t="s">
        <v>31</v>
      </c>
      <c r="H1242">
        <v>69</v>
      </c>
      <c r="I1242">
        <v>5</v>
      </c>
      <c r="J1242">
        <v>345</v>
      </c>
    </row>
    <row r="1243" spans="1:10" x14ac:dyDescent="0.25">
      <c r="A1243" s="3" t="s">
        <v>1288</v>
      </c>
      <c r="B1243" s="4">
        <v>43500</v>
      </c>
      <c r="C1243">
        <v>9</v>
      </c>
      <c r="D1243" t="s">
        <v>21</v>
      </c>
      <c r="E1243" t="s">
        <v>46</v>
      </c>
      <c r="F1243" t="s">
        <v>23</v>
      </c>
      <c r="G1243" t="s">
        <v>19</v>
      </c>
      <c r="H1243">
        <v>289</v>
      </c>
      <c r="I1243">
        <v>0</v>
      </c>
      <c r="J1243">
        <v>0</v>
      </c>
    </row>
    <row r="1244" spans="1:10" x14ac:dyDescent="0.25">
      <c r="A1244" s="3" t="s">
        <v>1289</v>
      </c>
      <c r="B1244" s="4">
        <v>43501</v>
      </c>
      <c r="C1244">
        <v>16</v>
      </c>
      <c r="D1244" t="s">
        <v>30</v>
      </c>
      <c r="E1244" t="s">
        <v>36</v>
      </c>
      <c r="F1244" t="s">
        <v>28</v>
      </c>
      <c r="G1244" t="s">
        <v>19</v>
      </c>
      <c r="H1244">
        <v>289</v>
      </c>
      <c r="I1244">
        <v>9</v>
      </c>
      <c r="J1244">
        <v>2601</v>
      </c>
    </row>
    <row r="1245" spans="1:10" x14ac:dyDescent="0.25">
      <c r="A1245" s="3" t="s">
        <v>1290</v>
      </c>
      <c r="B1245" s="4">
        <v>43501</v>
      </c>
      <c r="C1245">
        <v>16</v>
      </c>
      <c r="D1245" t="s">
        <v>30</v>
      </c>
      <c r="E1245" t="s">
        <v>27</v>
      </c>
      <c r="F1245" t="s">
        <v>28</v>
      </c>
      <c r="G1245" t="s">
        <v>19</v>
      </c>
      <c r="H1245">
        <v>289</v>
      </c>
      <c r="I1245">
        <v>9</v>
      </c>
      <c r="J1245">
        <v>2601</v>
      </c>
    </row>
    <row r="1246" spans="1:10" x14ac:dyDescent="0.25">
      <c r="A1246" s="3" t="s">
        <v>1291</v>
      </c>
      <c r="B1246" s="4">
        <v>43501</v>
      </c>
      <c r="C1246">
        <v>8</v>
      </c>
      <c r="D1246" t="s">
        <v>45</v>
      </c>
      <c r="E1246" t="s">
        <v>22</v>
      </c>
      <c r="F1246" t="s">
        <v>23</v>
      </c>
      <c r="G1246" t="s">
        <v>14</v>
      </c>
      <c r="H1246">
        <v>199</v>
      </c>
      <c r="I1246">
        <v>0</v>
      </c>
      <c r="J1246">
        <v>0</v>
      </c>
    </row>
    <row r="1247" spans="1:10" x14ac:dyDescent="0.25">
      <c r="A1247" s="3" t="s">
        <v>1292</v>
      </c>
      <c r="B1247" s="4">
        <v>43501</v>
      </c>
      <c r="C1247">
        <v>3</v>
      </c>
      <c r="D1247" t="s">
        <v>43</v>
      </c>
      <c r="E1247" t="s">
        <v>68</v>
      </c>
      <c r="F1247" t="s">
        <v>18</v>
      </c>
      <c r="G1247" t="s">
        <v>19</v>
      </c>
      <c r="H1247">
        <v>289</v>
      </c>
      <c r="I1247">
        <v>9</v>
      </c>
      <c r="J1247">
        <v>2601</v>
      </c>
    </row>
    <row r="1248" spans="1:10" x14ac:dyDescent="0.25">
      <c r="A1248" s="3" t="s">
        <v>1293</v>
      </c>
      <c r="B1248" s="4">
        <v>43501</v>
      </c>
      <c r="C1248">
        <v>12</v>
      </c>
      <c r="D1248" t="s">
        <v>66</v>
      </c>
      <c r="E1248" t="s">
        <v>12</v>
      </c>
      <c r="F1248" t="s">
        <v>13</v>
      </c>
      <c r="G1248" t="s">
        <v>24</v>
      </c>
      <c r="H1248">
        <v>159</v>
      </c>
      <c r="I1248">
        <v>2</v>
      </c>
      <c r="J1248">
        <v>318</v>
      </c>
    </row>
    <row r="1249" spans="1:10" x14ac:dyDescent="0.25">
      <c r="A1249" s="3" t="s">
        <v>1294</v>
      </c>
      <c r="B1249" s="4">
        <v>43501</v>
      </c>
      <c r="C1249">
        <v>11</v>
      </c>
      <c r="D1249" t="s">
        <v>11</v>
      </c>
      <c r="E1249" t="s">
        <v>12</v>
      </c>
      <c r="F1249" t="s">
        <v>13</v>
      </c>
      <c r="G1249" t="s">
        <v>31</v>
      </c>
      <c r="H1249">
        <v>69</v>
      </c>
      <c r="I1249">
        <v>4</v>
      </c>
      <c r="J1249">
        <v>276</v>
      </c>
    </row>
    <row r="1250" spans="1:10" x14ac:dyDescent="0.25">
      <c r="A1250" s="3" t="s">
        <v>1295</v>
      </c>
      <c r="B1250" s="4">
        <v>43501</v>
      </c>
      <c r="C1250">
        <v>9</v>
      </c>
      <c r="D1250" t="s">
        <v>21</v>
      </c>
      <c r="E1250" t="s">
        <v>46</v>
      </c>
      <c r="F1250" t="s">
        <v>23</v>
      </c>
      <c r="G1250" t="s">
        <v>41</v>
      </c>
      <c r="H1250">
        <v>399</v>
      </c>
      <c r="I1250">
        <v>7</v>
      </c>
      <c r="J1250">
        <v>2793</v>
      </c>
    </row>
    <row r="1251" spans="1:10" x14ac:dyDescent="0.25">
      <c r="A1251" s="3" t="s">
        <v>1296</v>
      </c>
      <c r="B1251" s="4">
        <v>43501</v>
      </c>
      <c r="C1251">
        <v>3</v>
      </c>
      <c r="D1251" t="s">
        <v>43</v>
      </c>
      <c r="E1251" t="s">
        <v>17</v>
      </c>
      <c r="F1251" t="s">
        <v>18</v>
      </c>
      <c r="G1251" t="s">
        <v>31</v>
      </c>
      <c r="H1251">
        <v>69</v>
      </c>
      <c r="I1251">
        <v>6</v>
      </c>
      <c r="J1251">
        <v>414</v>
      </c>
    </row>
    <row r="1252" spans="1:10" x14ac:dyDescent="0.25">
      <c r="A1252" s="3" t="s">
        <v>1297</v>
      </c>
      <c r="B1252" s="4">
        <v>43501</v>
      </c>
      <c r="C1252">
        <v>3</v>
      </c>
      <c r="D1252" t="s">
        <v>43</v>
      </c>
      <c r="E1252" t="s">
        <v>68</v>
      </c>
      <c r="F1252" t="s">
        <v>18</v>
      </c>
      <c r="G1252" t="s">
        <v>14</v>
      </c>
      <c r="H1252">
        <v>199</v>
      </c>
      <c r="I1252">
        <v>1</v>
      </c>
      <c r="J1252">
        <v>199</v>
      </c>
    </row>
    <row r="1253" spans="1:10" x14ac:dyDescent="0.25">
      <c r="A1253" s="3" t="s">
        <v>1298</v>
      </c>
      <c r="B1253" s="4">
        <v>43502</v>
      </c>
      <c r="C1253">
        <v>9</v>
      </c>
      <c r="D1253" t="s">
        <v>21</v>
      </c>
      <c r="E1253" t="s">
        <v>22</v>
      </c>
      <c r="F1253" t="s">
        <v>23</v>
      </c>
      <c r="G1253" t="s">
        <v>19</v>
      </c>
      <c r="H1253">
        <v>289</v>
      </c>
      <c r="I1253">
        <v>4</v>
      </c>
      <c r="J1253">
        <v>1156</v>
      </c>
    </row>
    <row r="1254" spans="1:10" x14ac:dyDescent="0.25">
      <c r="A1254" s="3" t="s">
        <v>1299</v>
      </c>
      <c r="B1254" s="4">
        <v>43502</v>
      </c>
      <c r="C1254">
        <v>12</v>
      </c>
      <c r="D1254" t="s">
        <v>66</v>
      </c>
      <c r="E1254" t="s">
        <v>63</v>
      </c>
      <c r="F1254" t="s">
        <v>13</v>
      </c>
      <c r="G1254" t="s">
        <v>24</v>
      </c>
      <c r="H1254">
        <v>159</v>
      </c>
      <c r="I1254">
        <v>2</v>
      </c>
      <c r="J1254">
        <v>318</v>
      </c>
    </row>
    <row r="1255" spans="1:10" x14ac:dyDescent="0.25">
      <c r="A1255" s="3" t="s">
        <v>1300</v>
      </c>
      <c r="B1255" s="4">
        <v>43503</v>
      </c>
      <c r="C1255">
        <v>15</v>
      </c>
      <c r="D1255" t="s">
        <v>118</v>
      </c>
      <c r="E1255" t="s">
        <v>12</v>
      </c>
      <c r="F1255" t="s">
        <v>13</v>
      </c>
      <c r="G1255" t="s">
        <v>14</v>
      </c>
      <c r="H1255">
        <v>199</v>
      </c>
      <c r="I1255">
        <v>8</v>
      </c>
      <c r="J1255">
        <v>1592</v>
      </c>
    </row>
    <row r="1256" spans="1:10" x14ac:dyDescent="0.25">
      <c r="A1256" s="3" t="s">
        <v>1301</v>
      </c>
      <c r="B1256" s="4">
        <v>43503</v>
      </c>
      <c r="C1256">
        <v>14</v>
      </c>
      <c r="D1256" t="s">
        <v>38</v>
      </c>
      <c r="E1256" t="s">
        <v>12</v>
      </c>
      <c r="F1256" t="s">
        <v>13</v>
      </c>
      <c r="G1256" t="s">
        <v>41</v>
      </c>
      <c r="H1256">
        <v>399</v>
      </c>
      <c r="I1256">
        <v>4</v>
      </c>
      <c r="J1256">
        <v>1596</v>
      </c>
    </row>
    <row r="1257" spans="1:10" x14ac:dyDescent="0.25">
      <c r="A1257" s="3" t="s">
        <v>1302</v>
      </c>
      <c r="B1257" s="4">
        <v>43503</v>
      </c>
      <c r="C1257">
        <v>8</v>
      </c>
      <c r="D1257" t="s">
        <v>45</v>
      </c>
      <c r="E1257" t="s">
        <v>22</v>
      </c>
      <c r="F1257" t="s">
        <v>23</v>
      </c>
      <c r="G1257" t="s">
        <v>41</v>
      </c>
      <c r="H1257">
        <v>399</v>
      </c>
      <c r="I1257">
        <v>9</v>
      </c>
      <c r="J1257">
        <v>3591</v>
      </c>
    </row>
    <row r="1258" spans="1:10" x14ac:dyDescent="0.25">
      <c r="A1258" s="3" t="s">
        <v>1303</v>
      </c>
      <c r="B1258" s="4">
        <v>43504</v>
      </c>
      <c r="C1258">
        <v>14</v>
      </c>
      <c r="D1258" t="s">
        <v>38</v>
      </c>
      <c r="E1258" t="s">
        <v>63</v>
      </c>
      <c r="F1258" t="s">
        <v>13</v>
      </c>
      <c r="G1258" t="s">
        <v>24</v>
      </c>
      <c r="H1258">
        <v>159</v>
      </c>
      <c r="I1258">
        <v>8</v>
      </c>
      <c r="J1258">
        <v>1272</v>
      </c>
    </row>
    <row r="1259" spans="1:10" x14ac:dyDescent="0.25">
      <c r="A1259" s="3" t="s">
        <v>1304</v>
      </c>
      <c r="B1259" s="4">
        <v>43504</v>
      </c>
      <c r="C1259">
        <v>11</v>
      </c>
      <c r="D1259" t="s">
        <v>11</v>
      </c>
      <c r="E1259" t="s">
        <v>12</v>
      </c>
      <c r="F1259" t="s">
        <v>13</v>
      </c>
      <c r="G1259" t="s">
        <v>31</v>
      </c>
      <c r="H1259">
        <v>69</v>
      </c>
      <c r="I1259">
        <v>6</v>
      </c>
      <c r="J1259">
        <v>414</v>
      </c>
    </row>
    <row r="1260" spans="1:10" x14ac:dyDescent="0.25">
      <c r="A1260" s="3" t="s">
        <v>1305</v>
      </c>
      <c r="B1260" s="4">
        <v>43505</v>
      </c>
      <c r="C1260">
        <v>7</v>
      </c>
      <c r="D1260" t="s">
        <v>88</v>
      </c>
      <c r="E1260" t="s">
        <v>22</v>
      </c>
      <c r="F1260" t="s">
        <v>23</v>
      </c>
      <c r="G1260" t="s">
        <v>41</v>
      </c>
      <c r="H1260">
        <v>399</v>
      </c>
      <c r="I1260">
        <v>5</v>
      </c>
      <c r="J1260">
        <v>1995</v>
      </c>
    </row>
    <row r="1261" spans="1:10" x14ac:dyDescent="0.25">
      <c r="A1261" s="3" t="s">
        <v>1306</v>
      </c>
      <c r="B1261" s="4">
        <v>43505</v>
      </c>
      <c r="C1261">
        <v>8</v>
      </c>
      <c r="D1261" t="s">
        <v>45</v>
      </c>
      <c r="E1261" t="s">
        <v>46</v>
      </c>
      <c r="F1261" t="s">
        <v>23</v>
      </c>
      <c r="G1261" t="s">
        <v>14</v>
      </c>
      <c r="H1261">
        <v>199</v>
      </c>
      <c r="I1261">
        <v>3</v>
      </c>
      <c r="J1261">
        <v>597</v>
      </c>
    </row>
    <row r="1262" spans="1:10" x14ac:dyDescent="0.25">
      <c r="A1262" s="3" t="s">
        <v>1307</v>
      </c>
      <c r="B1262" s="4">
        <v>43506</v>
      </c>
      <c r="C1262">
        <v>5</v>
      </c>
      <c r="D1262" t="s">
        <v>60</v>
      </c>
      <c r="E1262" t="s">
        <v>68</v>
      </c>
      <c r="F1262" t="s">
        <v>18</v>
      </c>
      <c r="G1262" t="s">
        <v>14</v>
      </c>
      <c r="H1262">
        <v>199</v>
      </c>
      <c r="I1262">
        <v>5</v>
      </c>
      <c r="J1262">
        <v>995</v>
      </c>
    </row>
    <row r="1263" spans="1:10" x14ac:dyDescent="0.25">
      <c r="A1263" s="3" t="s">
        <v>1308</v>
      </c>
      <c r="B1263" s="4">
        <v>43506</v>
      </c>
      <c r="C1263">
        <v>13</v>
      </c>
      <c r="D1263" t="s">
        <v>33</v>
      </c>
      <c r="E1263" t="s">
        <v>63</v>
      </c>
      <c r="F1263" t="s">
        <v>13</v>
      </c>
      <c r="G1263" t="s">
        <v>24</v>
      </c>
      <c r="H1263">
        <v>159</v>
      </c>
      <c r="I1263">
        <v>8</v>
      </c>
      <c r="J1263">
        <v>1272</v>
      </c>
    </row>
    <row r="1264" spans="1:10" x14ac:dyDescent="0.25">
      <c r="A1264" s="3" t="s">
        <v>1309</v>
      </c>
      <c r="B1264" s="4">
        <v>43507</v>
      </c>
      <c r="C1264">
        <v>20</v>
      </c>
      <c r="D1264" t="s">
        <v>40</v>
      </c>
      <c r="E1264" t="s">
        <v>27</v>
      </c>
      <c r="F1264" t="s">
        <v>28</v>
      </c>
      <c r="G1264" t="s">
        <v>41</v>
      </c>
      <c r="H1264">
        <v>399</v>
      </c>
      <c r="I1264">
        <v>2</v>
      </c>
      <c r="J1264">
        <v>798</v>
      </c>
    </row>
    <row r="1265" spans="1:10" x14ac:dyDescent="0.25">
      <c r="A1265" s="3" t="s">
        <v>1310</v>
      </c>
      <c r="B1265" s="4">
        <v>43508</v>
      </c>
      <c r="C1265">
        <v>10</v>
      </c>
      <c r="D1265" t="s">
        <v>58</v>
      </c>
      <c r="E1265" t="s">
        <v>22</v>
      </c>
      <c r="F1265" t="s">
        <v>23</v>
      </c>
      <c r="G1265" t="s">
        <v>41</v>
      </c>
      <c r="H1265">
        <v>399</v>
      </c>
      <c r="I1265">
        <v>5</v>
      </c>
      <c r="J1265">
        <v>1995</v>
      </c>
    </row>
    <row r="1266" spans="1:10" x14ac:dyDescent="0.25">
      <c r="A1266" s="3" t="s">
        <v>1311</v>
      </c>
      <c r="B1266" s="4">
        <v>43509</v>
      </c>
      <c r="C1266">
        <v>13</v>
      </c>
      <c r="D1266" t="s">
        <v>33</v>
      </c>
      <c r="E1266" t="s">
        <v>12</v>
      </c>
      <c r="F1266" t="s">
        <v>13</v>
      </c>
      <c r="G1266" t="s">
        <v>24</v>
      </c>
      <c r="H1266">
        <v>159</v>
      </c>
      <c r="I1266">
        <v>3</v>
      </c>
      <c r="J1266">
        <v>477</v>
      </c>
    </row>
    <row r="1267" spans="1:10" x14ac:dyDescent="0.25">
      <c r="A1267" s="3" t="s">
        <v>1312</v>
      </c>
      <c r="B1267" s="4">
        <v>43509</v>
      </c>
      <c r="C1267">
        <v>8</v>
      </c>
      <c r="D1267" t="s">
        <v>45</v>
      </c>
      <c r="E1267" t="s">
        <v>46</v>
      </c>
      <c r="F1267" t="s">
        <v>23</v>
      </c>
      <c r="G1267" t="s">
        <v>14</v>
      </c>
      <c r="H1267">
        <v>199</v>
      </c>
      <c r="I1267">
        <v>7</v>
      </c>
      <c r="J1267">
        <v>1393</v>
      </c>
    </row>
    <row r="1268" spans="1:10" x14ac:dyDescent="0.25">
      <c r="A1268" s="3" t="s">
        <v>1313</v>
      </c>
      <c r="B1268" s="4">
        <v>43509</v>
      </c>
      <c r="C1268">
        <v>17</v>
      </c>
      <c r="D1268" t="s">
        <v>35</v>
      </c>
      <c r="E1268" t="s">
        <v>27</v>
      </c>
      <c r="F1268" t="s">
        <v>28</v>
      </c>
      <c r="G1268" t="s">
        <v>14</v>
      </c>
      <c r="H1268">
        <v>199</v>
      </c>
      <c r="I1268">
        <v>9</v>
      </c>
      <c r="J1268">
        <v>1791</v>
      </c>
    </row>
    <row r="1269" spans="1:10" x14ac:dyDescent="0.25">
      <c r="A1269" s="3" t="s">
        <v>1314</v>
      </c>
      <c r="B1269" s="4">
        <v>43510</v>
      </c>
      <c r="C1269">
        <v>2</v>
      </c>
      <c r="D1269" t="s">
        <v>106</v>
      </c>
      <c r="E1269" t="s">
        <v>17</v>
      </c>
      <c r="F1269" t="s">
        <v>18</v>
      </c>
      <c r="G1269" t="s">
        <v>31</v>
      </c>
      <c r="H1269">
        <v>69</v>
      </c>
      <c r="I1269">
        <v>9</v>
      </c>
      <c r="J1269">
        <v>621</v>
      </c>
    </row>
    <row r="1270" spans="1:10" x14ac:dyDescent="0.25">
      <c r="A1270" s="3" t="s">
        <v>1315</v>
      </c>
      <c r="B1270" s="4">
        <v>43510</v>
      </c>
      <c r="C1270">
        <v>13</v>
      </c>
      <c r="D1270" t="s">
        <v>33</v>
      </c>
      <c r="E1270" t="s">
        <v>12</v>
      </c>
      <c r="F1270" t="s">
        <v>13</v>
      </c>
      <c r="G1270" t="s">
        <v>41</v>
      </c>
      <c r="H1270">
        <v>399</v>
      </c>
      <c r="I1270">
        <v>6</v>
      </c>
      <c r="J1270">
        <v>2394</v>
      </c>
    </row>
    <row r="1271" spans="1:10" x14ac:dyDescent="0.25">
      <c r="A1271" s="3" t="s">
        <v>1316</v>
      </c>
      <c r="B1271" s="4">
        <v>43511</v>
      </c>
      <c r="C1271">
        <v>1</v>
      </c>
      <c r="D1271" t="s">
        <v>16</v>
      </c>
      <c r="E1271" t="s">
        <v>68</v>
      </c>
      <c r="F1271" t="s">
        <v>18</v>
      </c>
      <c r="G1271" t="s">
        <v>19</v>
      </c>
      <c r="H1271">
        <v>289</v>
      </c>
      <c r="I1271">
        <v>7</v>
      </c>
      <c r="J1271">
        <v>2023</v>
      </c>
    </row>
    <row r="1272" spans="1:10" x14ac:dyDescent="0.25">
      <c r="A1272" s="3" t="s">
        <v>1317</v>
      </c>
      <c r="B1272" s="4">
        <v>43512</v>
      </c>
      <c r="C1272">
        <v>16</v>
      </c>
      <c r="D1272" t="s">
        <v>30</v>
      </c>
      <c r="E1272" t="s">
        <v>27</v>
      </c>
      <c r="F1272" t="s">
        <v>28</v>
      </c>
      <c r="G1272" t="s">
        <v>14</v>
      </c>
      <c r="H1272">
        <v>199</v>
      </c>
      <c r="I1272">
        <v>1</v>
      </c>
      <c r="J1272">
        <v>199</v>
      </c>
    </row>
    <row r="1273" spans="1:10" x14ac:dyDescent="0.25">
      <c r="A1273" s="3" t="s">
        <v>1318</v>
      </c>
      <c r="B1273" s="4">
        <v>43513</v>
      </c>
      <c r="C1273">
        <v>11</v>
      </c>
      <c r="D1273" t="s">
        <v>11</v>
      </c>
      <c r="E1273" t="s">
        <v>63</v>
      </c>
      <c r="F1273" t="s">
        <v>13</v>
      </c>
      <c r="G1273" t="s">
        <v>19</v>
      </c>
      <c r="H1273">
        <v>289</v>
      </c>
      <c r="I1273">
        <v>4</v>
      </c>
      <c r="J1273">
        <v>1156</v>
      </c>
    </row>
    <row r="1274" spans="1:10" x14ac:dyDescent="0.25">
      <c r="A1274" s="3" t="s">
        <v>1319</v>
      </c>
      <c r="B1274" s="4">
        <v>43514</v>
      </c>
      <c r="C1274">
        <v>20</v>
      </c>
      <c r="D1274" t="s">
        <v>40</v>
      </c>
      <c r="E1274" t="s">
        <v>36</v>
      </c>
      <c r="F1274" t="s">
        <v>28</v>
      </c>
      <c r="G1274" t="s">
        <v>14</v>
      </c>
      <c r="H1274">
        <v>199</v>
      </c>
      <c r="I1274">
        <v>5</v>
      </c>
      <c r="J1274">
        <v>995</v>
      </c>
    </row>
    <row r="1275" spans="1:10" x14ac:dyDescent="0.25">
      <c r="A1275" s="3" t="s">
        <v>1320</v>
      </c>
      <c r="B1275" s="4">
        <v>43514</v>
      </c>
      <c r="C1275">
        <v>5</v>
      </c>
      <c r="D1275" t="s">
        <v>60</v>
      </c>
      <c r="E1275" t="s">
        <v>68</v>
      </c>
      <c r="F1275" t="s">
        <v>18</v>
      </c>
      <c r="G1275" t="s">
        <v>19</v>
      </c>
      <c r="H1275">
        <v>289</v>
      </c>
      <c r="I1275">
        <v>0</v>
      </c>
      <c r="J1275">
        <v>0</v>
      </c>
    </row>
    <row r="1276" spans="1:10" x14ac:dyDescent="0.25">
      <c r="A1276" s="3" t="s">
        <v>1321</v>
      </c>
      <c r="B1276" s="4">
        <v>43514</v>
      </c>
      <c r="C1276">
        <v>8</v>
      </c>
      <c r="D1276" t="s">
        <v>45</v>
      </c>
      <c r="E1276" t="s">
        <v>46</v>
      </c>
      <c r="F1276" t="s">
        <v>23</v>
      </c>
      <c r="G1276" t="s">
        <v>41</v>
      </c>
      <c r="H1276">
        <v>399</v>
      </c>
      <c r="I1276">
        <v>7</v>
      </c>
      <c r="J1276">
        <v>2793</v>
      </c>
    </row>
    <row r="1277" spans="1:10" x14ac:dyDescent="0.25">
      <c r="A1277" s="3" t="s">
        <v>1322</v>
      </c>
      <c r="B1277" s="4">
        <v>43514</v>
      </c>
      <c r="C1277">
        <v>14</v>
      </c>
      <c r="D1277" t="s">
        <v>38</v>
      </c>
      <c r="E1277" t="s">
        <v>63</v>
      </c>
      <c r="F1277" t="s">
        <v>13</v>
      </c>
      <c r="G1277" t="s">
        <v>41</v>
      </c>
      <c r="H1277">
        <v>399</v>
      </c>
      <c r="I1277">
        <v>9</v>
      </c>
      <c r="J1277">
        <v>3591</v>
      </c>
    </row>
    <row r="1278" spans="1:10" x14ac:dyDescent="0.25">
      <c r="A1278" s="3" t="s">
        <v>1323</v>
      </c>
      <c r="B1278" s="4">
        <v>43515</v>
      </c>
      <c r="C1278">
        <v>9</v>
      </c>
      <c r="D1278" t="s">
        <v>21</v>
      </c>
      <c r="E1278" t="s">
        <v>22</v>
      </c>
      <c r="F1278" t="s">
        <v>23</v>
      </c>
      <c r="G1278" t="s">
        <v>41</v>
      </c>
      <c r="H1278">
        <v>399</v>
      </c>
      <c r="I1278">
        <v>5</v>
      </c>
      <c r="J1278">
        <v>1995</v>
      </c>
    </row>
    <row r="1279" spans="1:10" x14ac:dyDescent="0.25">
      <c r="A1279" s="3" t="s">
        <v>1324</v>
      </c>
      <c r="B1279" s="4">
        <v>43515</v>
      </c>
      <c r="C1279">
        <v>3</v>
      </c>
      <c r="D1279" t="s">
        <v>43</v>
      </c>
      <c r="E1279" t="s">
        <v>68</v>
      </c>
      <c r="F1279" t="s">
        <v>18</v>
      </c>
      <c r="G1279" t="s">
        <v>41</v>
      </c>
      <c r="H1279">
        <v>399</v>
      </c>
      <c r="I1279">
        <v>7</v>
      </c>
      <c r="J1279">
        <v>2793</v>
      </c>
    </row>
    <row r="1280" spans="1:10" x14ac:dyDescent="0.25">
      <c r="A1280" s="3" t="s">
        <v>1325</v>
      </c>
      <c r="B1280" s="4">
        <v>43515</v>
      </c>
      <c r="C1280">
        <v>17</v>
      </c>
      <c r="D1280" t="s">
        <v>35</v>
      </c>
      <c r="E1280" t="s">
        <v>27</v>
      </c>
      <c r="F1280" t="s">
        <v>28</v>
      </c>
      <c r="G1280" t="s">
        <v>31</v>
      </c>
      <c r="H1280">
        <v>69</v>
      </c>
      <c r="I1280">
        <v>4</v>
      </c>
      <c r="J1280">
        <v>276</v>
      </c>
    </row>
    <row r="1281" spans="1:10" x14ac:dyDescent="0.25">
      <c r="A1281" s="3" t="s">
        <v>1326</v>
      </c>
      <c r="B1281" s="4">
        <v>43515</v>
      </c>
      <c r="C1281">
        <v>3</v>
      </c>
      <c r="D1281" t="s">
        <v>43</v>
      </c>
      <c r="E1281" t="s">
        <v>17</v>
      </c>
      <c r="F1281" t="s">
        <v>18</v>
      </c>
      <c r="G1281" t="s">
        <v>19</v>
      </c>
      <c r="H1281">
        <v>289</v>
      </c>
      <c r="I1281">
        <v>7</v>
      </c>
      <c r="J1281">
        <v>2023</v>
      </c>
    </row>
    <row r="1282" spans="1:10" x14ac:dyDescent="0.25">
      <c r="A1282" s="3" t="s">
        <v>1327</v>
      </c>
      <c r="B1282" s="4">
        <v>43515</v>
      </c>
      <c r="C1282">
        <v>19</v>
      </c>
      <c r="D1282" t="s">
        <v>56</v>
      </c>
      <c r="E1282" t="s">
        <v>27</v>
      </c>
      <c r="F1282" t="s">
        <v>28</v>
      </c>
      <c r="G1282" t="s">
        <v>14</v>
      </c>
      <c r="H1282">
        <v>199</v>
      </c>
      <c r="I1282">
        <v>0</v>
      </c>
      <c r="J1282">
        <v>0</v>
      </c>
    </row>
    <row r="1283" spans="1:10" x14ac:dyDescent="0.25">
      <c r="A1283" s="3" t="s">
        <v>1328</v>
      </c>
      <c r="B1283" s="4">
        <v>43515</v>
      </c>
      <c r="C1283">
        <v>6</v>
      </c>
      <c r="D1283" t="s">
        <v>48</v>
      </c>
      <c r="E1283" t="s">
        <v>22</v>
      </c>
      <c r="F1283" t="s">
        <v>23</v>
      </c>
      <c r="G1283" t="s">
        <v>31</v>
      </c>
      <c r="H1283">
        <v>69</v>
      </c>
      <c r="I1283">
        <v>8</v>
      </c>
      <c r="J1283">
        <v>552</v>
      </c>
    </row>
    <row r="1284" spans="1:10" x14ac:dyDescent="0.25">
      <c r="A1284" s="3" t="s">
        <v>1329</v>
      </c>
      <c r="B1284" s="4">
        <v>43515</v>
      </c>
      <c r="C1284">
        <v>7</v>
      </c>
      <c r="D1284" t="s">
        <v>88</v>
      </c>
      <c r="E1284" t="s">
        <v>22</v>
      </c>
      <c r="F1284" t="s">
        <v>23</v>
      </c>
      <c r="G1284" t="s">
        <v>41</v>
      </c>
      <c r="H1284">
        <v>399</v>
      </c>
      <c r="I1284">
        <v>3</v>
      </c>
      <c r="J1284">
        <v>1197</v>
      </c>
    </row>
    <row r="1285" spans="1:10" x14ac:dyDescent="0.25">
      <c r="A1285" s="3" t="s">
        <v>1330</v>
      </c>
      <c r="B1285" s="4">
        <v>43515</v>
      </c>
      <c r="C1285">
        <v>8</v>
      </c>
      <c r="D1285" t="s">
        <v>45</v>
      </c>
      <c r="E1285" t="s">
        <v>46</v>
      </c>
      <c r="F1285" t="s">
        <v>23</v>
      </c>
      <c r="G1285" t="s">
        <v>14</v>
      </c>
      <c r="H1285">
        <v>199</v>
      </c>
      <c r="I1285">
        <v>5</v>
      </c>
      <c r="J1285">
        <v>995</v>
      </c>
    </row>
    <row r="1286" spans="1:10" x14ac:dyDescent="0.25">
      <c r="A1286" s="3" t="s">
        <v>1331</v>
      </c>
      <c r="B1286" s="4">
        <v>43515</v>
      </c>
      <c r="C1286">
        <v>2</v>
      </c>
      <c r="D1286" t="s">
        <v>106</v>
      </c>
      <c r="E1286" t="s">
        <v>68</v>
      </c>
      <c r="F1286" t="s">
        <v>18</v>
      </c>
      <c r="G1286" t="s">
        <v>31</v>
      </c>
      <c r="H1286">
        <v>69</v>
      </c>
      <c r="I1286">
        <v>8</v>
      </c>
      <c r="J1286">
        <v>552</v>
      </c>
    </row>
    <row r="1287" spans="1:10" x14ac:dyDescent="0.25">
      <c r="A1287" s="3" t="s">
        <v>1332</v>
      </c>
      <c r="B1287" s="4">
        <v>43515</v>
      </c>
      <c r="C1287">
        <v>3</v>
      </c>
      <c r="D1287" t="s">
        <v>43</v>
      </c>
      <c r="E1287" t="s">
        <v>17</v>
      </c>
      <c r="F1287" t="s">
        <v>18</v>
      </c>
      <c r="G1287" t="s">
        <v>19</v>
      </c>
      <c r="H1287">
        <v>289</v>
      </c>
      <c r="I1287">
        <v>7</v>
      </c>
      <c r="J1287">
        <v>2023</v>
      </c>
    </row>
    <row r="1288" spans="1:10" x14ac:dyDescent="0.25">
      <c r="A1288" s="3" t="s">
        <v>1333</v>
      </c>
      <c r="B1288" s="4">
        <v>43515</v>
      </c>
      <c r="C1288">
        <v>16</v>
      </c>
      <c r="D1288" t="s">
        <v>30</v>
      </c>
      <c r="E1288" t="s">
        <v>27</v>
      </c>
      <c r="F1288" t="s">
        <v>28</v>
      </c>
      <c r="G1288" t="s">
        <v>41</v>
      </c>
      <c r="H1288">
        <v>399</v>
      </c>
      <c r="I1288">
        <v>7</v>
      </c>
      <c r="J1288">
        <v>2793</v>
      </c>
    </row>
    <row r="1289" spans="1:10" x14ac:dyDescent="0.25">
      <c r="A1289" s="3" t="s">
        <v>1334</v>
      </c>
      <c r="B1289" s="4">
        <v>43515</v>
      </c>
      <c r="C1289">
        <v>7</v>
      </c>
      <c r="D1289" t="s">
        <v>88</v>
      </c>
      <c r="E1289" t="s">
        <v>46</v>
      </c>
      <c r="F1289" t="s">
        <v>23</v>
      </c>
      <c r="G1289" t="s">
        <v>14</v>
      </c>
      <c r="H1289">
        <v>199</v>
      </c>
      <c r="I1289">
        <v>1</v>
      </c>
      <c r="J1289">
        <v>199</v>
      </c>
    </row>
    <row r="1290" spans="1:10" x14ac:dyDescent="0.25">
      <c r="A1290" s="3" t="s">
        <v>1335</v>
      </c>
      <c r="B1290" s="4">
        <v>43515</v>
      </c>
      <c r="C1290">
        <v>17</v>
      </c>
      <c r="D1290" t="s">
        <v>35</v>
      </c>
      <c r="E1290" t="s">
        <v>36</v>
      </c>
      <c r="F1290" t="s">
        <v>28</v>
      </c>
      <c r="G1290" t="s">
        <v>14</v>
      </c>
      <c r="H1290">
        <v>199</v>
      </c>
      <c r="I1290">
        <v>4</v>
      </c>
      <c r="J1290">
        <v>796</v>
      </c>
    </row>
    <row r="1291" spans="1:10" x14ac:dyDescent="0.25">
      <c r="A1291" s="3" t="s">
        <v>1336</v>
      </c>
      <c r="B1291" s="4">
        <v>43515</v>
      </c>
      <c r="C1291">
        <v>14</v>
      </c>
      <c r="D1291" t="s">
        <v>38</v>
      </c>
      <c r="E1291" t="s">
        <v>63</v>
      </c>
      <c r="F1291" t="s">
        <v>13</v>
      </c>
      <c r="G1291" t="s">
        <v>19</v>
      </c>
      <c r="H1291">
        <v>289</v>
      </c>
      <c r="I1291">
        <v>9</v>
      </c>
      <c r="J1291">
        <v>2601</v>
      </c>
    </row>
    <row r="1292" spans="1:10" x14ac:dyDescent="0.25">
      <c r="A1292" s="3" t="s">
        <v>1337</v>
      </c>
      <c r="B1292" s="4">
        <v>43516</v>
      </c>
      <c r="C1292">
        <v>8</v>
      </c>
      <c r="D1292" t="s">
        <v>45</v>
      </c>
      <c r="E1292" t="s">
        <v>46</v>
      </c>
      <c r="F1292" t="s">
        <v>23</v>
      </c>
      <c r="G1292" t="s">
        <v>19</v>
      </c>
      <c r="H1292">
        <v>289</v>
      </c>
      <c r="I1292">
        <v>5</v>
      </c>
      <c r="J1292">
        <v>1445</v>
      </c>
    </row>
    <row r="1293" spans="1:10" x14ac:dyDescent="0.25">
      <c r="A1293" s="3" t="s">
        <v>1338</v>
      </c>
      <c r="B1293" s="4">
        <v>43516</v>
      </c>
      <c r="C1293">
        <v>2</v>
      </c>
      <c r="D1293" t="s">
        <v>106</v>
      </c>
      <c r="E1293" t="s">
        <v>17</v>
      </c>
      <c r="F1293" t="s">
        <v>18</v>
      </c>
      <c r="G1293" t="s">
        <v>14</v>
      </c>
      <c r="H1293">
        <v>199</v>
      </c>
      <c r="I1293">
        <v>3</v>
      </c>
      <c r="J1293">
        <v>597</v>
      </c>
    </row>
    <row r="1294" spans="1:10" x14ac:dyDescent="0.25">
      <c r="A1294" s="3" t="s">
        <v>1339</v>
      </c>
      <c r="B1294" s="4">
        <v>43516</v>
      </c>
      <c r="C1294">
        <v>9</v>
      </c>
      <c r="D1294" t="s">
        <v>21</v>
      </c>
      <c r="E1294" t="s">
        <v>46</v>
      </c>
      <c r="F1294" t="s">
        <v>23</v>
      </c>
      <c r="G1294" t="s">
        <v>24</v>
      </c>
      <c r="H1294">
        <v>159</v>
      </c>
      <c r="I1294">
        <v>2</v>
      </c>
      <c r="J1294">
        <v>318</v>
      </c>
    </row>
    <row r="1295" spans="1:10" x14ac:dyDescent="0.25">
      <c r="A1295" s="3" t="s">
        <v>1340</v>
      </c>
      <c r="B1295" s="4">
        <v>43517</v>
      </c>
      <c r="C1295">
        <v>8</v>
      </c>
      <c r="D1295" t="s">
        <v>45</v>
      </c>
      <c r="E1295" t="s">
        <v>46</v>
      </c>
      <c r="F1295" t="s">
        <v>23</v>
      </c>
      <c r="G1295" t="s">
        <v>19</v>
      </c>
      <c r="H1295">
        <v>289</v>
      </c>
      <c r="I1295">
        <v>1</v>
      </c>
      <c r="J1295">
        <v>289</v>
      </c>
    </row>
    <row r="1296" spans="1:10" x14ac:dyDescent="0.25">
      <c r="A1296" s="3" t="s">
        <v>1341</v>
      </c>
      <c r="B1296" s="4">
        <v>43517</v>
      </c>
      <c r="C1296">
        <v>18</v>
      </c>
      <c r="D1296" t="s">
        <v>26</v>
      </c>
      <c r="E1296" t="s">
        <v>27</v>
      </c>
      <c r="F1296" t="s">
        <v>28</v>
      </c>
      <c r="G1296" t="s">
        <v>41</v>
      </c>
      <c r="H1296">
        <v>399</v>
      </c>
      <c r="I1296">
        <v>3</v>
      </c>
      <c r="J1296">
        <v>1197</v>
      </c>
    </row>
    <row r="1297" spans="1:10" x14ac:dyDescent="0.25">
      <c r="A1297" s="3" t="s">
        <v>1342</v>
      </c>
      <c r="B1297" s="4">
        <v>43518</v>
      </c>
      <c r="C1297">
        <v>20</v>
      </c>
      <c r="D1297" t="s">
        <v>40</v>
      </c>
      <c r="E1297" t="s">
        <v>27</v>
      </c>
      <c r="F1297" t="s">
        <v>28</v>
      </c>
      <c r="G1297" t="s">
        <v>19</v>
      </c>
      <c r="H1297">
        <v>289</v>
      </c>
      <c r="I1297">
        <v>0</v>
      </c>
      <c r="J1297">
        <v>0</v>
      </c>
    </row>
    <row r="1298" spans="1:10" x14ac:dyDescent="0.25">
      <c r="A1298" s="3" t="s">
        <v>1343</v>
      </c>
      <c r="B1298" s="4">
        <v>43518</v>
      </c>
      <c r="C1298">
        <v>13</v>
      </c>
      <c r="D1298" t="s">
        <v>33</v>
      </c>
      <c r="E1298" t="s">
        <v>12</v>
      </c>
      <c r="F1298" t="s">
        <v>13</v>
      </c>
      <c r="G1298" t="s">
        <v>19</v>
      </c>
      <c r="H1298">
        <v>289</v>
      </c>
      <c r="I1298">
        <v>7</v>
      </c>
      <c r="J1298">
        <v>2023</v>
      </c>
    </row>
    <row r="1299" spans="1:10" x14ac:dyDescent="0.25">
      <c r="A1299" s="3" t="s">
        <v>1344</v>
      </c>
      <c r="B1299" s="4">
        <v>43518</v>
      </c>
      <c r="C1299">
        <v>3</v>
      </c>
      <c r="D1299" t="s">
        <v>43</v>
      </c>
      <c r="E1299" t="s">
        <v>68</v>
      </c>
      <c r="F1299" t="s">
        <v>18</v>
      </c>
      <c r="G1299" t="s">
        <v>41</v>
      </c>
      <c r="H1299">
        <v>399</v>
      </c>
      <c r="I1299">
        <v>3</v>
      </c>
      <c r="J1299">
        <v>1197</v>
      </c>
    </row>
    <row r="1300" spans="1:10" x14ac:dyDescent="0.25">
      <c r="A1300" s="3" t="s">
        <v>1345</v>
      </c>
      <c r="B1300" s="4">
        <v>43518</v>
      </c>
      <c r="C1300">
        <v>16</v>
      </c>
      <c r="D1300" t="s">
        <v>30</v>
      </c>
      <c r="E1300" t="s">
        <v>36</v>
      </c>
      <c r="F1300" t="s">
        <v>28</v>
      </c>
      <c r="G1300" t="s">
        <v>14</v>
      </c>
      <c r="H1300">
        <v>199</v>
      </c>
      <c r="I1300">
        <v>2</v>
      </c>
      <c r="J1300">
        <v>398</v>
      </c>
    </row>
    <row r="1301" spans="1:10" x14ac:dyDescent="0.25">
      <c r="A1301" s="3" t="s">
        <v>1346</v>
      </c>
      <c r="B1301" s="4">
        <v>43518</v>
      </c>
      <c r="C1301">
        <v>16</v>
      </c>
      <c r="D1301" t="s">
        <v>30</v>
      </c>
      <c r="E1301" t="s">
        <v>27</v>
      </c>
      <c r="F1301" t="s">
        <v>28</v>
      </c>
      <c r="G1301" t="s">
        <v>19</v>
      </c>
      <c r="H1301">
        <v>289</v>
      </c>
      <c r="I1301">
        <v>3</v>
      </c>
      <c r="J1301">
        <v>867</v>
      </c>
    </row>
    <row r="1302" spans="1:10" x14ac:dyDescent="0.25">
      <c r="A1302" s="3" t="s">
        <v>1347</v>
      </c>
      <c r="B1302" s="4">
        <v>43518</v>
      </c>
      <c r="C1302">
        <v>3</v>
      </c>
      <c r="D1302" t="s">
        <v>43</v>
      </c>
      <c r="E1302" t="s">
        <v>68</v>
      </c>
      <c r="F1302" t="s">
        <v>18</v>
      </c>
      <c r="G1302" t="s">
        <v>14</v>
      </c>
      <c r="H1302">
        <v>199</v>
      </c>
      <c r="I1302">
        <v>9</v>
      </c>
      <c r="J1302">
        <v>1791</v>
      </c>
    </row>
    <row r="1303" spans="1:10" x14ac:dyDescent="0.25">
      <c r="A1303" s="3" t="s">
        <v>1348</v>
      </c>
      <c r="B1303" s="4">
        <v>43518</v>
      </c>
      <c r="C1303">
        <v>20</v>
      </c>
      <c r="D1303" t="s">
        <v>40</v>
      </c>
      <c r="E1303" t="s">
        <v>36</v>
      </c>
      <c r="F1303" t="s">
        <v>28</v>
      </c>
      <c r="G1303" t="s">
        <v>19</v>
      </c>
      <c r="H1303">
        <v>289</v>
      </c>
      <c r="I1303">
        <v>0</v>
      </c>
      <c r="J1303">
        <v>0</v>
      </c>
    </row>
    <row r="1304" spans="1:10" x14ac:dyDescent="0.25">
      <c r="A1304" s="3" t="s">
        <v>1349</v>
      </c>
      <c r="B1304" s="4">
        <v>43518</v>
      </c>
      <c r="C1304">
        <v>3</v>
      </c>
      <c r="D1304" t="s">
        <v>43</v>
      </c>
      <c r="E1304" t="s">
        <v>17</v>
      </c>
      <c r="F1304" t="s">
        <v>18</v>
      </c>
      <c r="G1304" t="s">
        <v>19</v>
      </c>
      <c r="H1304">
        <v>289</v>
      </c>
      <c r="I1304">
        <v>7</v>
      </c>
      <c r="J1304">
        <v>2023</v>
      </c>
    </row>
    <row r="1305" spans="1:10" x14ac:dyDescent="0.25">
      <c r="A1305" s="3" t="s">
        <v>1350</v>
      </c>
      <c r="B1305" s="4">
        <v>43519</v>
      </c>
      <c r="C1305">
        <v>8</v>
      </c>
      <c r="D1305" t="s">
        <v>45</v>
      </c>
      <c r="E1305" t="s">
        <v>22</v>
      </c>
      <c r="F1305" t="s">
        <v>23</v>
      </c>
      <c r="G1305" t="s">
        <v>41</v>
      </c>
      <c r="H1305">
        <v>399</v>
      </c>
      <c r="I1305">
        <v>5</v>
      </c>
      <c r="J1305">
        <v>1995</v>
      </c>
    </row>
    <row r="1306" spans="1:10" x14ac:dyDescent="0.25">
      <c r="A1306" s="3" t="s">
        <v>1351</v>
      </c>
      <c r="B1306" s="4">
        <v>43519</v>
      </c>
      <c r="C1306">
        <v>6</v>
      </c>
      <c r="D1306" t="s">
        <v>48</v>
      </c>
      <c r="E1306" t="s">
        <v>46</v>
      </c>
      <c r="F1306" t="s">
        <v>23</v>
      </c>
      <c r="G1306" t="s">
        <v>14</v>
      </c>
      <c r="H1306">
        <v>199</v>
      </c>
      <c r="I1306">
        <v>8</v>
      </c>
      <c r="J1306">
        <v>1592</v>
      </c>
    </row>
    <row r="1307" spans="1:10" x14ac:dyDescent="0.25">
      <c r="A1307" s="3" t="s">
        <v>1352</v>
      </c>
      <c r="B1307" s="4">
        <v>43519</v>
      </c>
      <c r="C1307">
        <v>7</v>
      </c>
      <c r="D1307" t="s">
        <v>88</v>
      </c>
      <c r="E1307" t="s">
        <v>22</v>
      </c>
      <c r="F1307" t="s">
        <v>23</v>
      </c>
      <c r="G1307" t="s">
        <v>31</v>
      </c>
      <c r="H1307">
        <v>69</v>
      </c>
      <c r="I1307">
        <v>5</v>
      </c>
      <c r="J1307">
        <v>345</v>
      </c>
    </row>
    <row r="1308" spans="1:10" x14ac:dyDescent="0.25">
      <c r="A1308" s="3" t="s">
        <v>1353</v>
      </c>
      <c r="B1308" s="4">
        <v>43519</v>
      </c>
      <c r="C1308">
        <v>3</v>
      </c>
      <c r="D1308" t="s">
        <v>43</v>
      </c>
      <c r="E1308" t="s">
        <v>68</v>
      </c>
      <c r="F1308" t="s">
        <v>18</v>
      </c>
      <c r="G1308" t="s">
        <v>41</v>
      </c>
      <c r="H1308">
        <v>399</v>
      </c>
      <c r="I1308">
        <v>8</v>
      </c>
      <c r="J1308">
        <v>3192</v>
      </c>
    </row>
    <row r="1309" spans="1:10" x14ac:dyDescent="0.25">
      <c r="A1309" s="3" t="s">
        <v>1354</v>
      </c>
      <c r="B1309" s="4">
        <v>43520</v>
      </c>
      <c r="C1309">
        <v>4</v>
      </c>
      <c r="D1309" t="s">
        <v>51</v>
      </c>
      <c r="E1309" t="s">
        <v>17</v>
      </c>
      <c r="F1309" t="s">
        <v>18</v>
      </c>
      <c r="G1309" t="s">
        <v>41</v>
      </c>
      <c r="H1309">
        <v>399</v>
      </c>
      <c r="I1309">
        <v>2</v>
      </c>
      <c r="J1309">
        <v>798</v>
      </c>
    </row>
    <row r="1310" spans="1:10" x14ac:dyDescent="0.25">
      <c r="A1310" s="3" t="s">
        <v>1355</v>
      </c>
      <c r="B1310" s="4">
        <v>43520</v>
      </c>
      <c r="C1310">
        <v>2</v>
      </c>
      <c r="D1310" t="s">
        <v>106</v>
      </c>
      <c r="E1310" t="s">
        <v>68</v>
      </c>
      <c r="F1310" t="s">
        <v>18</v>
      </c>
      <c r="G1310" t="s">
        <v>41</v>
      </c>
      <c r="H1310">
        <v>399</v>
      </c>
      <c r="I1310">
        <v>6</v>
      </c>
      <c r="J1310">
        <v>2394</v>
      </c>
    </row>
    <row r="1311" spans="1:10" x14ac:dyDescent="0.25">
      <c r="A1311" s="3" t="s">
        <v>1356</v>
      </c>
      <c r="B1311" s="4">
        <v>43520</v>
      </c>
      <c r="C1311">
        <v>8</v>
      </c>
      <c r="D1311" t="s">
        <v>45</v>
      </c>
      <c r="E1311" t="s">
        <v>46</v>
      </c>
      <c r="F1311" t="s">
        <v>23</v>
      </c>
      <c r="G1311" t="s">
        <v>19</v>
      </c>
      <c r="H1311">
        <v>289</v>
      </c>
      <c r="I1311">
        <v>0</v>
      </c>
      <c r="J1311">
        <v>0</v>
      </c>
    </row>
    <row r="1312" spans="1:10" x14ac:dyDescent="0.25">
      <c r="A1312" s="3" t="s">
        <v>1357</v>
      </c>
      <c r="B1312" s="4">
        <v>43521</v>
      </c>
      <c r="C1312">
        <v>4</v>
      </c>
      <c r="D1312" t="s">
        <v>51</v>
      </c>
      <c r="E1312" t="s">
        <v>68</v>
      </c>
      <c r="F1312" t="s">
        <v>18</v>
      </c>
      <c r="G1312" t="s">
        <v>31</v>
      </c>
      <c r="H1312">
        <v>69</v>
      </c>
      <c r="I1312">
        <v>4</v>
      </c>
      <c r="J1312">
        <v>276</v>
      </c>
    </row>
    <row r="1313" spans="1:10" x14ac:dyDescent="0.25">
      <c r="A1313" s="3" t="s">
        <v>1358</v>
      </c>
      <c r="B1313" s="4">
        <v>43522</v>
      </c>
      <c r="C1313">
        <v>13</v>
      </c>
      <c r="D1313" t="s">
        <v>33</v>
      </c>
      <c r="E1313" t="s">
        <v>63</v>
      </c>
      <c r="F1313" t="s">
        <v>13</v>
      </c>
      <c r="G1313" t="s">
        <v>24</v>
      </c>
      <c r="H1313">
        <v>159</v>
      </c>
      <c r="I1313">
        <v>5</v>
      </c>
      <c r="J1313">
        <v>795</v>
      </c>
    </row>
    <row r="1314" spans="1:10" x14ac:dyDescent="0.25">
      <c r="A1314" s="3" t="s">
        <v>1359</v>
      </c>
      <c r="B1314" s="4">
        <v>43522</v>
      </c>
      <c r="C1314">
        <v>8</v>
      </c>
      <c r="D1314" t="s">
        <v>45</v>
      </c>
      <c r="E1314" t="s">
        <v>22</v>
      </c>
      <c r="F1314" t="s">
        <v>23</v>
      </c>
      <c r="G1314" t="s">
        <v>24</v>
      </c>
      <c r="H1314">
        <v>159</v>
      </c>
      <c r="I1314">
        <v>8</v>
      </c>
      <c r="J1314">
        <v>1272</v>
      </c>
    </row>
    <row r="1315" spans="1:10" x14ac:dyDescent="0.25">
      <c r="A1315" s="3" t="s">
        <v>1360</v>
      </c>
      <c r="B1315" s="4">
        <v>43522</v>
      </c>
      <c r="C1315">
        <v>11</v>
      </c>
      <c r="D1315" t="s">
        <v>11</v>
      </c>
      <c r="E1315" t="s">
        <v>12</v>
      </c>
      <c r="F1315" t="s">
        <v>13</v>
      </c>
      <c r="G1315" t="s">
        <v>14</v>
      </c>
      <c r="H1315">
        <v>199</v>
      </c>
      <c r="I1315">
        <v>9</v>
      </c>
      <c r="J1315">
        <v>1791</v>
      </c>
    </row>
    <row r="1316" spans="1:10" x14ac:dyDescent="0.25">
      <c r="A1316" s="3" t="s">
        <v>1361</v>
      </c>
      <c r="B1316" s="4">
        <v>43522</v>
      </c>
      <c r="C1316">
        <v>12</v>
      </c>
      <c r="D1316" t="s">
        <v>66</v>
      </c>
      <c r="E1316" t="s">
        <v>63</v>
      </c>
      <c r="F1316" t="s">
        <v>13</v>
      </c>
      <c r="G1316" t="s">
        <v>31</v>
      </c>
      <c r="H1316">
        <v>69</v>
      </c>
      <c r="I1316">
        <v>8</v>
      </c>
      <c r="J1316">
        <v>552</v>
      </c>
    </row>
    <row r="1317" spans="1:10" x14ac:dyDescent="0.25">
      <c r="A1317" s="3" t="s">
        <v>1362</v>
      </c>
      <c r="B1317" s="4">
        <v>43522</v>
      </c>
      <c r="C1317">
        <v>1</v>
      </c>
      <c r="D1317" t="s">
        <v>16</v>
      </c>
      <c r="E1317" t="s">
        <v>17</v>
      </c>
      <c r="F1317" t="s">
        <v>18</v>
      </c>
      <c r="G1317" t="s">
        <v>31</v>
      </c>
      <c r="H1317">
        <v>69</v>
      </c>
      <c r="I1317">
        <v>9</v>
      </c>
      <c r="J1317">
        <v>621</v>
      </c>
    </row>
    <row r="1318" spans="1:10" x14ac:dyDescent="0.25">
      <c r="A1318" s="3" t="s">
        <v>1363</v>
      </c>
      <c r="B1318" s="4">
        <v>43522</v>
      </c>
      <c r="C1318">
        <v>3</v>
      </c>
      <c r="D1318" t="s">
        <v>43</v>
      </c>
      <c r="E1318" t="s">
        <v>17</v>
      </c>
      <c r="F1318" t="s">
        <v>18</v>
      </c>
      <c r="G1318" t="s">
        <v>19</v>
      </c>
      <c r="H1318">
        <v>289</v>
      </c>
      <c r="I1318">
        <v>3</v>
      </c>
      <c r="J1318">
        <v>867</v>
      </c>
    </row>
    <row r="1319" spans="1:10" x14ac:dyDescent="0.25">
      <c r="A1319" s="3" t="s">
        <v>1364</v>
      </c>
      <c r="B1319" s="4">
        <v>43522</v>
      </c>
      <c r="C1319">
        <v>14</v>
      </c>
      <c r="D1319" t="s">
        <v>38</v>
      </c>
      <c r="E1319" t="s">
        <v>12</v>
      </c>
      <c r="F1319" t="s">
        <v>13</v>
      </c>
      <c r="G1319" t="s">
        <v>41</v>
      </c>
      <c r="H1319">
        <v>399</v>
      </c>
      <c r="I1319">
        <v>2</v>
      </c>
      <c r="J1319">
        <v>798</v>
      </c>
    </row>
    <row r="1320" spans="1:10" x14ac:dyDescent="0.25">
      <c r="A1320" s="3" t="s">
        <v>1365</v>
      </c>
      <c r="B1320" s="4">
        <v>43523</v>
      </c>
      <c r="C1320">
        <v>11</v>
      </c>
      <c r="D1320" t="s">
        <v>11</v>
      </c>
      <c r="E1320" t="s">
        <v>63</v>
      </c>
      <c r="F1320" t="s">
        <v>13</v>
      </c>
      <c r="G1320" t="s">
        <v>14</v>
      </c>
      <c r="H1320">
        <v>199</v>
      </c>
      <c r="I1320">
        <v>9</v>
      </c>
      <c r="J1320">
        <v>1791</v>
      </c>
    </row>
    <row r="1321" spans="1:10" x14ac:dyDescent="0.25">
      <c r="A1321" s="3" t="s">
        <v>1366</v>
      </c>
      <c r="B1321" s="4">
        <v>43523</v>
      </c>
      <c r="C1321">
        <v>8</v>
      </c>
      <c r="D1321" t="s">
        <v>45</v>
      </c>
      <c r="E1321" t="s">
        <v>22</v>
      </c>
      <c r="F1321" t="s">
        <v>23</v>
      </c>
      <c r="G1321" t="s">
        <v>31</v>
      </c>
      <c r="H1321">
        <v>69</v>
      </c>
      <c r="I1321">
        <v>4</v>
      </c>
      <c r="J1321">
        <v>276</v>
      </c>
    </row>
    <row r="1322" spans="1:10" x14ac:dyDescent="0.25">
      <c r="A1322" s="3" t="s">
        <v>1367</v>
      </c>
      <c r="B1322" s="4">
        <v>43524</v>
      </c>
      <c r="C1322">
        <v>10</v>
      </c>
      <c r="D1322" t="s">
        <v>58</v>
      </c>
      <c r="E1322" t="s">
        <v>22</v>
      </c>
      <c r="F1322" t="s">
        <v>23</v>
      </c>
      <c r="G1322" t="s">
        <v>31</v>
      </c>
      <c r="H1322">
        <v>69</v>
      </c>
      <c r="I1322">
        <v>9</v>
      </c>
      <c r="J1322">
        <v>621</v>
      </c>
    </row>
    <row r="1323" spans="1:10" x14ac:dyDescent="0.25">
      <c r="A1323" s="3" t="s">
        <v>1368</v>
      </c>
      <c r="B1323" s="4">
        <v>43524</v>
      </c>
      <c r="C1323">
        <v>19</v>
      </c>
      <c r="D1323" t="s">
        <v>56</v>
      </c>
      <c r="E1323" t="s">
        <v>27</v>
      </c>
      <c r="F1323" t="s">
        <v>28</v>
      </c>
      <c r="G1323" t="s">
        <v>41</v>
      </c>
      <c r="H1323">
        <v>399</v>
      </c>
      <c r="I1323">
        <v>9</v>
      </c>
      <c r="J1323">
        <v>3591</v>
      </c>
    </row>
    <row r="1324" spans="1:10" x14ac:dyDescent="0.25">
      <c r="A1324" s="3" t="s">
        <v>1369</v>
      </c>
      <c r="B1324" s="4">
        <v>43524</v>
      </c>
      <c r="C1324">
        <v>12</v>
      </c>
      <c r="D1324" t="s">
        <v>66</v>
      </c>
      <c r="E1324" t="s">
        <v>12</v>
      </c>
      <c r="F1324" t="s">
        <v>13</v>
      </c>
      <c r="G1324" t="s">
        <v>19</v>
      </c>
      <c r="H1324">
        <v>289</v>
      </c>
      <c r="I1324">
        <v>1</v>
      </c>
      <c r="J1324">
        <v>289</v>
      </c>
    </row>
    <row r="1325" spans="1:10" x14ac:dyDescent="0.25">
      <c r="A1325" s="3" t="s">
        <v>1370</v>
      </c>
      <c r="B1325" s="4">
        <v>43525</v>
      </c>
      <c r="C1325">
        <v>17</v>
      </c>
      <c r="D1325" t="s">
        <v>35</v>
      </c>
      <c r="E1325" t="s">
        <v>36</v>
      </c>
      <c r="F1325" t="s">
        <v>28</v>
      </c>
      <c r="G1325" t="s">
        <v>24</v>
      </c>
      <c r="H1325">
        <v>159</v>
      </c>
      <c r="I1325">
        <v>9</v>
      </c>
      <c r="J1325">
        <v>1431</v>
      </c>
    </row>
    <row r="1326" spans="1:10" x14ac:dyDescent="0.25">
      <c r="A1326" s="3" t="s">
        <v>1371</v>
      </c>
      <c r="B1326" s="4">
        <v>43525</v>
      </c>
      <c r="C1326">
        <v>8</v>
      </c>
      <c r="D1326" t="s">
        <v>45</v>
      </c>
      <c r="E1326" t="s">
        <v>22</v>
      </c>
      <c r="F1326" t="s">
        <v>23</v>
      </c>
      <c r="G1326" t="s">
        <v>41</v>
      </c>
      <c r="H1326">
        <v>399</v>
      </c>
      <c r="I1326">
        <v>3</v>
      </c>
      <c r="J1326">
        <v>1197</v>
      </c>
    </row>
    <row r="1327" spans="1:10" x14ac:dyDescent="0.25">
      <c r="A1327" s="3" t="s">
        <v>1372</v>
      </c>
      <c r="B1327" s="4">
        <v>43525</v>
      </c>
      <c r="C1327">
        <v>8</v>
      </c>
      <c r="D1327" t="s">
        <v>45</v>
      </c>
      <c r="E1327" t="s">
        <v>46</v>
      </c>
      <c r="F1327" t="s">
        <v>23</v>
      </c>
      <c r="G1327" t="s">
        <v>24</v>
      </c>
      <c r="H1327">
        <v>159</v>
      </c>
      <c r="I1327">
        <v>5</v>
      </c>
      <c r="J1327">
        <v>795</v>
      </c>
    </row>
    <row r="1328" spans="1:10" x14ac:dyDescent="0.25">
      <c r="A1328" s="3" t="s">
        <v>1373</v>
      </c>
      <c r="B1328" s="4">
        <v>43525</v>
      </c>
      <c r="C1328">
        <v>3</v>
      </c>
      <c r="D1328" t="s">
        <v>43</v>
      </c>
      <c r="E1328" t="s">
        <v>17</v>
      </c>
      <c r="F1328" t="s">
        <v>18</v>
      </c>
      <c r="G1328" t="s">
        <v>14</v>
      </c>
      <c r="H1328">
        <v>199</v>
      </c>
      <c r="I1328">
        <v>6</v>
      </c>
      <c r="J1328">
        <v>1194</v>
      </c>
    </row>
    <row r="1329" spans="1:10" x14ac:dyDescent="0.25">
      <c r="A1329" s="3" t="s">
        <v>1374</v>
      </c>
      <c r="B1329" s="4">
        <v>43526</v>
      </c>
      <c r="C1329">
        <v>1</v>
      </c>
      <c r="D1329" t="s">
        <v>16</v>
      </c>
      <c r="E1329" t="s">
        <v>68</v>
      </c>
      <c r="F1329" t="s">
        <v>18</v>
      </c>
      <c r="G1329" t="s">
        <v>24</v>
      </c>
      <c r="H1329">
        <v>159</v>
      </c>
      <c r="I1329">
        <v>6</v>
      </c>
      <c r="J1329">
        <v>954</v>
      </c>
    </row>
    <row r="1330" spans="1:10" x14ac:dyDescent="0.25">
      <c r="A1330" s="3" t="s">
        <v>1375</v>
      </c>
      <c r="B1330" s="4">
        <v>43526</v>
      </c>
      <c r="C1330">
        <v>19</v>
      </c>
      <c r="D1330" t="s">
        <v>56</v>
      </c>
      <c r="E1330" t="s">
        <v>36</v>
      </c>
      <c r="F1330" t="s">
        <v>28</v>
      </c>
      <c r="G1330" t="s">
        <v>19</v>
      </c>
      <c r="H1330">
        <v>289</v>
      </c>
      <c r="I1330">
        <v>7</v>
      </c>
      <c r="J1330">
        <v>2023</v>
      </c>
    </row>
    <row r="1331" spans="1:10" x14ac:dyDescent="0.25">
      <c r="A1331" s="3" t="s">
        <v>1376</v>
      </c>
      <c r="B1331" s="4">
        <v>43526</v>
      </c>
      <c r="C1331">
        <v>7</v>
      </c>
      <c r="D1331" t="s">
        <v>88</v>
      </c>
      <c r="E1331" t="s">
        <v>22</v>
      </c>
      <c r="F1331" t="s">
        <v>23</v>
      </c>
      <c r="G1331" t="s">
        <v>41</v>
      </c>
      <c r="H1331">
        <v>399</v>
      </c>
      <c r="I1331">
        <v>7</v>
      </c>
      <c r="J1331">
        <v>2793</v>
      </c>
    </row>
    <row r="1332" spans="1:10" x14ac:dyDescent="0.25">
      <c r="A1332" s="3" t="s">
        <v>1377</v>
      </c>
      <c r="B1332" s="4">
        <v>43527</v>
      </c>
      <c r="C1332">
        <v>5</v>
      </c>
      <c r="D1332" t="s">
        <v>60</v>
      </c>
      <c r="E1332" t="s">
        <v>68</v>
      </c>
      <c r="F1332" t="s">
        <v>18</v>
      </c>
      <c r="G1332" t="s">
        <v>19</v>
      </c>
      <c r="H1332">
        <v>289</v>
      </c>
      <c r="I1332">
        <v>5</v>
      </c>
      <c r="J1332">
        <v>1445</v>
      </c>
    </row>
    <row r="1333" spans="1:10" x14ac:dyDescent="0.25">
      <c r="A1333" s="3" t="s">
        <v>1378</v>
      </c>
      <c r="B1333" s="4">
        <v>43528</v>
      </c>
      <c r="C1333">
        <v>2</v>
      </c>
      <c r="D1333" t="s">
        <v>106</v>
      </c>
      <c r="E1333" t="s">
        <v>17</v>
      </c>
      <c r="F1333" t="s">
        <v>18</v>
      </c>
      <c r="G1333" t="s">
        <v>19</v>
      </c>
      <c r="H1333">
        <v>289</v>
      </c>
      <c r="I1333">
        <v>0</v>
      </c>
      <c r="J1333">
        <v>0</v>
      </c>
    </row>
    <row r="1334" spans="1:10" x14ac:dyDescent="0.25">
      <c r="A1334" s="3" t="s">
        <v>1379</v>
      </c>
      <c r="B1334" s="4">
        <v>43529</v>
      </c>
      <c r="C1334">
        <v>16</v>
      </c>
      <c r="D1334" t="s">
        <v>30</v>
      </c>
      <c r="E1334" t="s">
        <v>36</v>
      </c>
      <c r="F1334" t="s">
        <v>28</v>
      </c>
      <c r="G1334" t="s">
        <v>14</v>
      </c>
      <c r="H1334">
        <v>199</v>
      </c>
      <c r="I1334">
        <v>5</v>
      </c>
      <c r="J1334">
        <v>995</v>
      </c>
    </row>
    <row r="1335" spans="1:10" x14ac:dyDescent="0.25">
      <c r="A1335" s="3" t="s">
        <v>1380</v>
      </c>
      <c r="B1335" s="4">
        <v>43529</v>
      </c>
      <c r="C1335">
        <v>12</v>
      </c>
      <c r="D1335" t="s">
        <v>66</v>
      </c>
      <c r="E1335" t="s">
        <v>12</v>
      </c>
      <c r="F1335" t="s">
        <v>13</v>
      </c>
      <c r="G1335" t="s">
        <v>41</v>
      </c>
      <c r="H1335">
        <v>399</v>
      </c>
      <c r="I1335">
        <v>1</v>
      </c>
      <c r="J1335">
        <v>399</v>
      </c>
    </row>
    <row r="1336" spans="1:10" x14ac:dyDescent="0.25">
      <c r="A1336" s="3" t="s">
        <v>1381</v>
      </c>
      <c r="B1336" s="4">
        <v>43530</v>
      </c>
      <c r="C1336">
        <v>18</v>
      </c>
      <c r="D1336" t="s">
        <v>26</v>
      </c>
      <c r="E1336" t="s">
        <v>27</v>
      </c>
      <c r="F1336" t="s">
        <v>28</v>
      </c>
      <c r="G1336" t="s">
        <v>31</v>
      </c>
      <c r="H1336">
        <v>69</v>
      </c>
      <c r="I1336">
        <v>2</v>
      </c>
      <c r="J1336">
        <v>138</v>
      </c>
    </row>
    <row r="1337" spans="1:10" x14ac:dyDescent="0.25">
      <c r="A1337" s="3" t="s">
        <v>1382</v>
      </c>
      <c r="B1337" s="4">
        <v>43530</v>
      </c>
      <c r="C1337">
        <v>8</v>
      </c>
      <c r="D1337" t="s">
        <v>45</v>
      </c>
      <c r="E1337" t="s">
        <v>46</v>
      </c>
      <c r="F1337" t="s">
        <v>23</v>
      </c>
      <c r="G1337" t="s">
        <v>24</v>
      </c>
      <c r="H1337">
        <v>159</v>
      </c>
      <c r="I1337">
        <v>8</v>
      </c>
      <c r="J1337">
        <v>1272</v>
      </c>
    </row>
    <row r="1338" spans="1:10" x14ac:dyDescent="0.25">
      <c r="A1338" s="3" t="s">
        <v>1383</v>
      </c>
      <c r="B1338" s="4">
        <v>43530</v>
      </c>
      <c r="C1338">
        <v>19</v>
      </c>
      <c r="D1338" t="s">
        <v>56</v>
      </c>
      <c r="E1338" t="s">
        <v>27</v>
      </c>
      <c r="F1338" t="s">
        <v>28</v>
      </c>
      <c r="G1338" t="s">
        <v>24</v>
      </c>
      <c r="H1338">
        <v>159</v>
      </c>
      <c r="I1338">
        <v>5</v>
      </c>
      <c r="J1338">
        <v>795</v>
      </c>
    </row>
    <row r="1339" spans="1:10" x14ac:dyDescent="0.25">
      <c r="A1339" s="3" t="s">
        <v>1384</v>
      </c>
      <c r="B1339" s="4">
        <v>43531</v>
      </c>
      <c r="C1339">
        <v>9</v>
      </c>
      <c r="D1339" t="s">
        <v>21</v>
      </c>
      <c r="E1339" t="s">
        <v>46</v>
      </c>
      <c r="F1339" t="s">
        <v>23</v>
      </c>
      <c r="G1339" t="s">
        <v>41</v>
      </c>
      <c r="H1339">
        <v>399</v>
      </c>
      <c r="I1339">
        <v>0</v>
      </c>
      <c r="J1339">
        <v>0</v>
      </c>
    </row>
    <row r="1340" spans="1:10" x14ac:dyDescent="0.25">
      <c r="A1340" s="3" t="s">
        <v>1385</v>
      </c>
      <c r="B1340" s="4">
        <v>43531</v>
      </c>
      <c r="C1340">
        <v>19</v>
      </c>
      <c r="D1340" t="s">
        <v>56</v>
      </c>
      <c r="E1340" t="s">
        <v>27</v>
      </c>
      <c r="F1340" t="s">
        <v>28</v>
      </c>
      <c r="G1340" t="s">
        <v>31</v>
      </c>
      <c r="H1340">
        <v>69</v>
      </c>
      <c r="I1340">
        <v>7</v>
      </c>
      <c r="J1340">
        <v>483</v>
      </c>
    </row>
    <row r="1341" spans="1:10" x14ac:dyDescent="0.25">
      <c r="A1341" s="3" t="s">
        <v>1386</v>
      </c>
      <c r="B1341" s="4">
        <v>43531</v>
      </c>
      <c r="C1341">
        <v>2</v>
      </c>
      <c r="D1341" t="s">
        <v>106</v>
      </c>
      <c r="E1341" t="s">
        <v>17</v>
      </c>
      <c r="F1341" t="s">
        <v>18</v>
      </c>
      <c r="G1341" t="s">
        <v>14</v>
      </c>
      <c r="H1341">
        <v>199</v>
      </c>
      <c r="I1341">
        <v>7</v>
      </c>
      <c r="J1341">
        <v>1393</v>
      </c>
    </row>
    <row r="1342" spans="1:10" x14ac:dyDescent="0.25">
      <c r="A1342" s="3" t="s">
        <v>1387</v>
      </c>
      <c r="B1342" s="4">
        <v>43531</v>
      </c>
      <c r="C1342">
        <v>12</v>
      </c>
      <c r="D1342" t="s">
        <v>66</v>
      </c>
      <c r="E1342" t="s">
        <v>12</v>
      </c>
      <c r="F1342" t="s">
        <v>13</v>
      </c>
      <c r="G1342" t="s">
        <v>24</v>
      </c>
      <c r="H1342">
        <v>159</v>
      </c>
      <c r="I1342">
        <v>0</v>
      </c>
      <c r="J1342">
        <v>0</v>
      </c>
    </row>
    <row r="1343" spans="1:10" x14ac:dyDescent="0.25">
      <c r="A1343" s="3" t="s">
        <v>1388</v>
      </c>
      <c r="B1343" s="4">
        <v>43531</v>
      </c>
      <c r="C1343">
        <v>17</v>
      </c>
      <c r="D1343" t="s">
        <v>35</v>
      </c>
      <c r="E1343" t="s">
        <v>36</v>
      </c>
      <c r="F1343" t="s">
        <v>28</v>
      </c>
      <c r="G1343" t="s">
        <v>31</v>
      </c>
      <c r="H1343">
        <v>69</v>
      </c>
      <c r="I1343">
        <v>0</v>
      </c>
      <c r="J1343">
        <v>0</v>
      </c>
    </row>
    <row r="1344" spans="1:10" x14ac:dyDescent="0.25">
      <c r="A1344" s="3" t="s">
        <v>1389</v>
      </c>
      <c r="B1344" s="4">
        <v>43531</v>
      </c>
      <c r="C1344">
        <v>4</v>
      </c>
      <c r="D1344" t="s">
        <v>51</v>
      </c>
      <c r="E1344" t="s">
        <v>68</v>
      </c>
      <c r="F1344" t="s">
        <v>18</v>
      </c>
      <c r="G1344" t="s">
        <v>14</v>
      </c>
      <c r="H1344">
        <v>199</v>
      </c>
      <c r="I1344">
        <v>1</v>
      </c>
      <c r="J1344">
        <v>199</v>
      </c>
    </row>
    <row r="1345" spans="1:10" x14ac:dyDescent="0.25">
      <c r="A1345" s="3" t="s">
        <v>1390</v>
      </c>
      <c r="B1345" s="4">
        <v>43531</v>
      </c>
      <c r="C1345">
        <v>6</v>
      </c>
      <c r="D1345" t="s">
        <v>48</v>
      </c>
      <c r="E1345" t="s">
        <v>22</v>
      </c>
      <c r="F1345" t="s">
        <v>23</v>
      </c>
      <c r="G1345" t="s">
        <v>14</v>
      </c>
      <c r="H1345">
        <v>199</v>
      </c>
      <c r="I1345">
        <v>0</v>
      </c>
      <c r="J1345">
        <v>0</v>
      </c>
    </row>
    <row r="1346" spans="1:10" x14ac:dyDescent="0.25">
      <c r="A1346" s="3" t="s">
        <v>1391</v>
      </c>
      <c r="B1346" s="4">
        <v>43531</v>
      </c>
      <c r="C1346">
        <v>8</v>
      </c>
      <c r="D1346" t="s">
        <v>45</v>
      </c>
      <c r="E1346" t="s">
        <v>46</v>
      </c>
      <c r="F1346" t="s">
        <v>23</v>
      </c>
      <c r="G1346" t="s">
        <v>24</v>
      </c>
      <c r="H1346">
        <v>159</v>
      </c>
      <c r="I1346">
        <v>2</v>
      </c>
      <c r="J1346">
        <v>318</v>
      </c>
    </row>
    <row r="1347" spans="1:10" x14ac:dyDescent="0.25">
      <c r="A1347" s="3" t="s">
        <v>1392</v>
      </c>
      <c r="B1347" s="4">
        <v>43532</v>
      </c>
      <c r="C1347">
        <v>11</v>
      </c>
      <c r="D1347" t="s">
        <v>11</v>
      </c>
      <c r="E1347" t="s">
        <v>12</v>
      </c>
      <c r="F1347" t="s">
        <v>13</v>
      </c>
      <c r="G1347" t="s">
        <v>31</v>
      </c>
      <c r="H1347">
        <v>69</v>
      </c>
      <c r="I1347">
        <v>7</v>
      </c>
      <c r="J1347">
        <v>483</v>
      </c>
    </row>
    <row r="1348" spans="1:10" x14ac:dyDescent="0.25">
      <c r="A1348" s="3" t="s">
        <v>1393</v>
      </c>
      <c r="B1348" s="4">
        <v>43533</v>
      </c>
      <c r="C1348">
        <v>14</v>
      </c>
      <c r="D1348" t="s">
        <v>38</v>
      </c>
      <c r="E1348" t="s">
        <v>12</v>
      </c>
      <c r="F1348" t="s">
        <v>13</v>
      </c>
      <c r="G1348" t="s">
        <v>24</v>
      </c>
      <c r="H1348">
        <v>159</v>
      </c>
      <c r="I1348">
        <v>1</v>
      </c>
      <c r="J1348">
        <v>159</v>
      </c>
    </row>
    <row r="1349" spans="1:10" x14ac:dyDescent="0.25">
      <c r="A1349" s="3" t="s">
        <v>1394</v>
      </c>
      <c r="B1349" s="4">
        <v>43533</v>
      </c>
      <c r="C1349">
        <v>4</v>
      </c>
      <c r="D1349" t="s">
        <v>51</v>
      </c>
      <c r="E1349" t="s">
        <v>68</v>
      </c>
      <c r="F1349" t="s">
        <v>18</v>
      </c>
      <c r="G1349" t="s">
        <v>14</v>
      </c>
      <c r="H1349">
        <v>199</v>
      </c>
      <c r="I1349">
        <v>6</v>
      </c>
      <c r="J1349">
        <v>1194</v>
      </c>
    </row>
    <row r="1350" spans="1:10" x14ac:dyDescent="0.25">
      <c r="A1350" s="3" t="s">
        <v>1395</v>
      </c>
      <c r="B1350" s="4">
        <v>43533</v>
      </c>
      <c r="C1350">
        <v>19</v>
      </c>
      <c r="D1350" t="s">
        <v>56</v>
      </c>
      <c r="E1350" t="s">
        <v>36</v>
      </c>
      <c r="F1350" t="s">
        <v>28</v>
      </c>
      <c r="G1350" t="s">
        <v>14</v>
      </c>
      <c r="H1350">
        <v>199</v>
      </c>
      <c r="I1350">
        <v>4</v>
      </c>
      <c r="J1350">
        <v>796</v>
      </c>
    </row>
    <row r="1351" spans="1:10" x14ac:dyDescent="0.25">
      <c r="A1351" s="3" t="s">
        <v>1396</v>
      </c>
      <c r="B1351" s="4">
        <v>43533</v>
      </c>
      <c r="C1351">
        <v>8</v>
      </c>
      <c r="D1351" t="s">
        <v>45</v>
      </c>
      <c r="E1351" t="s">
        <v>22</v>
      </c>
      <c r="F1351" t="s">
        <v>23</v>
      </c>
      <c r="G1351" t="s">
        <v>14</v>
      </c>
      <c r="H1351">
        <v>199</v>
      </c>
      <c r="I1351">
        <v>7</v>
      </c>
      <c r="J1351">
        <v>1393</v>
      </c>
    </row>
    <row r="1352" spans="1:10" x14ac:dyDescent="0.25">
      <c r="A1352" s="3" t="s">
        <v>1397</v>
      </c>
      <c r="B1352" s="4">
        <v>43534</v>
      </c>
      <c r="C1352">
        <v>8</v>
      </c>
      <c r="D1352" t="s">
        <v>45</v>
      </c>
      <c r="E1352" t="s">
        <v>46</v>
      </c>
      <c r="F1352" t="s">
        <v>23</v>
      </c>
      <c r="G1352" t="s">
        <v>19</v>
      </c>
      <c r="H1352">
        <v>289</v>
      </c>
      <c r="I1352">
        <v>9</v>
      </c>
      <c r="J1352">
        <v>2601</v>
      </c>
    </row>
    <row r="1353" spans="1:10" x14ac:dyDescent="0.25">
      <c r="A1353" s="3" t="s">
        <v>1398</v>
      </c>
      <c r="B1353" s="4">
        <v>43534</v>
      </c>
      <c r="C1353">
        <v>15</v>
      </c>
      <c r="D1353" t="s">
        <v>118</v>
      </c>
      <c r="E1353" t="s">
        <v>63</v>
      </c>
      <c r="F1353" t="s">
        <v>13</v>
      </c>
      <c r="G1353" t="s">
        <v>14</v>
      </c>
      <c r="H1353">
        <v>199</v>
      </c>
      <c r="I1353">
        <v>2</v>
      </c>
      <c r="J1353">
        <v>398</v>
      </c>
    </row>
    <row r="1354" spans="1:10" x14ac:dyDescent="0.25">
      <c r="A1354" s="3" t="s">
        <v>1399</v>
      </c>
      <c r="B1354" s="4">
        <v>43534</v>
      </c>
      <c r="C1354">
        <v>6</v>
      </c>
      <c r="D1354" t="s">
        <v>48</v>
      </c>
      <c r="E1354" t="s">
        <v>46</v>
      </c>
      <c r="F1354" t="s">
        <v>23</v>
      </c>
      <c r="G1354" t="s">
        <v>31</v>
      </c>
      <c r="H1354">
        <v>69</v>
      </c>
      <c r="I1354">
        <v>5</v>
      </c>
      <c r="J1354">
        <v>345</v>
      </c>
    </row>
    <row r="1355" spans="1:10" x14ac:dyDescent="0.25">
      <c r="A1355" s="3" t="s">
        <v>1400</v>
      </c>
      <c r="B1355" s="4">
        <v>43534</v>
      </c>
      <c r="C1355">
        <v>19</v>
      </c>
      <c r="D1355" t="s">
        <v>56</v>
      </c>
      <c r="E1355" t="s">
        <v>27</v>
      </c>
      <c r="F1355" t="s">
        <v>28</v>
      </c>
      <c r="G1355" t="s">
        <v>41</v>
      </c>
      <c r="H1355">
        <v>399</v>
      </c>
      <c r="I1355">
        <v>3</v>
      </c>
      <c r="J1355">
        <v>1197</v>
      </c>
    </row>
    <row r="1356" spans="1:10" x14ac:dyDescent="0.25">
      <c r="A1356" s="3" t="s">
        <v>1401</v>
      </c>
      <c r="B1356" s="4">
        <v>43535</v>
      </c>
      <c r="C1356">
        <v>16</v>
      </c>
      <c r="D1356" t="s">
        <v>30</v>
      </c>
      <c r="E1356" t="s">
        <v>27</v>
      </c>
      <c r="F1356" t="s">
        <v>28</v>
      </c>
      <c r="G1356" t="s">
        <v>19</v>
      </c>
      <c r="H1356">
        <v>289</v>
      </c>
      <c r="I1356">
        <v>6</v>
      </c>
      <c r="J1356">
        <v>1734</v>
      </c>
    </row>
    <row r="1357" spans="1:10" x14ac:dyDescent="0.25">
      <c r="A1357" s="3" t="s">
        <v>1402</v>
      </c>
      <c r="B1357" s="4">
        <v>43535</v>
      </c>
      <c r="C1357">
        <v>7</v>
      </c>
      <c r="D1357" t="s">
        <v>88</v>
      </c>
      <c r="E1357" t="s">
        <v>22</v>
      </c>
      <c r="F1357" t="s">
        <v>23</v>
      </c>
      <c r="G1357" t="s">
        <v>31</v>
      </c>
      <c r="H1357">
        <v>69</v>
      </c>
      <c r="I1357">
        <v>1</v>
      </c>
      <c r="J1357">
        <v>69</v>
      </c>
    </row>
    <row r="1358" spans="1:10" x14ac:dyDescent="0.25">
      <c r="A1358" s="3" t="s">
        <v>1403</v>
      </c>
      <c r="B1358" s="4">
        <v>43535</v>
      </c>
      <c r="C1358">
        <v>4</v>
      </c>
      <c r="D1358" t="s">
        <v>51</v>
      </c>
      <c r="E1358" t="s">
        <v>17</v>
      </c>
      <c r="F1358" t="s">
        <v>18</v>
      </c>
      <c r="G1358" t="s">
        <v>19</v>
      </c>
      <c r="H1358">
        <v>289</v>
      </c>
      <c r="I1358">
        <v>6</v>
      </c>
      <c r="J1358">
        <v>1734</v>
      </c>
    </row>
    <row r="1359" spans="1:10" x14ac:dyDescent="0.25">
      <c r="A1359" s="3" t="s">
        <v>1404</v>
      </c>
      <c r="B1359" s="4">
        <v>43535</v>
      </c>
      <c r="C1359">
        <v>13</v>
      </c>
      <c r="D1359" t="s">
        <v>33</v>
      </c>
      <c r="E1359" t="s">
        <v>63</v>
      </c>
      <c r="F1359" t="s">
        <v>13</v>
      </c>
      <c r="G1359" t="s">
        <v>31</v>
      </c>
      <c r="H1359">
        <v>69</v>
      </c>
      <c r="I1359">
        <v>2</v>
      </c>
      <c r="J1359">
        <v>138</v>
      </c>
    </row>
    <row r="1360" spans="1:10" x14ac:dyDescent="0.25">
      <c r="A1360" s="3" t="s">
        <v>1405</v>
      </c>
      <c r="B1360" s="4">
        <v>43535</v>
      </c>
      <c r="C1360">
        <v>4</v>
      </c>
      <c r="D1360" t="s">
        <v>51</v>
      </c>
      <c r="E1360" t="s">
        <v>17</v>
      </c>
      <c r="F1360" t="s">
        <v>18</v>
      </c>
      <c r="G1360" t="s">
        <v>19</v>
      </c>
      <c r="H1360">
        <v>289</v>
      </c>
      <c r="I1360">
        <v>2</v>
      </c>
      <c r="J1360">
        <v>578</v>
      </c>
    </row>
    <row r="1361" spans="1:10" x14ac:dyDescent="0.25">
      <c r="A1361" s="3" t="s">
        <v>1406</v>
      </c>
      <c r="B1361" s="4">
        <v>43535</v>
      </c>
      <c r="C1361">
        <v>17</v>
      </c>
      <c r="D1361" t="s">
        <v>35</v>
      </c>
      <c r="E1361" t="s">
        <v>27</v>
      </c>
      <c r="F1361" t="s">
        <v>28</v>
      </c>
      <c r="G1361" t="s">
        <v>41</v>
      </c>
      <c r="H1361">
        <v>399</v>
      </c>
      <c r="I1361">
        <v>6</v>
      </c>
      <c r="J1361">
        <v>2394</v>
      </c>
    </row>
    <row r="1362" spans="1:10" x14ac:dyDescent="0.25">
      <c r="A1362" s="3" t="s">
        <v>1407</v>
      </c>
      <c r="B1362" s="4">
        <v>43535</v>
      </c>
      <c r="C1362">
        <v>3</v>
      </c>
      <c r="D1362" t="s">
        <v>43</v>
      </c>
      <c r="E1362" t="s">
        <v>17</v>
      </c>
      <c r="F1362" t="s">
        <v>18</v>
      </c>
      <c r="G1362" t="s">
        <v>19</v>
      </c>
      <c r="H1362">
        <v>289</v>
      </c>
      <c r="I1362">
        <v>5</v>
      </c>
      <c r="J1362">
        <v>1445</v>
      </c>
    </row>
    <row r="1363" spans="1:10" x14ac:dyDescent="0.25">
      <c r="A1363" s="3" t="s">
        <v>1408</v>
      </c>
      <c r="B1363" s="4">
        <v>43535</v>
      </c>
      <c r="C1363">
        <v>9</v>
      </c>
      <c r="D1363" t="s">
        <v>21</v>
      </c>
      <c r="E1363" t="s">
        <v>22</v>
      </c>
      <c r="F1363" t="s">
        <v>23</v>
      </c>
      <c r="G1363" t="s">
        <v>41</v>
      </c>
      <c r="H1363">
        <v>399</v>
      </c>
      <c r="I1363">
        <v>5</v>
      </c>
      <c r="J1363">
        <v>1995</v>
      </c>
    </row>
    <row r="1364" spans="1:10" x14ac:dyDescent="0.25">
      <c r="A1364" s="3" t="s">
        <v>1409</v>
      </c>
      <c r="B1364" s="4">
        <v>43535</v>
      </c>
      <c r="C1364">
        <v>2</v>
      </c>
      <c r="D1364" t="s">
        <v>106</v>
      </c>
      <c r="E1364" t="s">
        <v>17</v>
      </c>
      <c r="F1364" t="s">
        <v>18</v>
      </c>
      <c r="G1364" t="s">
        <v>31</v>
      </c>
      <c r="H1364">
        <v>69</v>
      </c>
      <c r="I1364">
        <v>4</v>
      </c>
      <c r="J1364">
        <v>276</v>
      </c>
    </row>
    <row r="1365" spans="1:10" x14ac:dyDescent="0.25">
      <c r="A1365" s="3" t="s">
        <v>1410</v>
      </c>
      <c r="B1365" s="4">
        <v>43535</v>
      </c>
      <c r="C1365">
        <v>15</v>
      </c>
      <c r="D1365" t="s">
        <v>118</v>
      </c>
      <c r="E1365" t="s">
        <v>12</v>
      </c>
      <c r="F1365" t="s">
        <v>13</v>
      </c>
      <c r="G1365" t="s">
        <v>24</v>
      </c>
      <c r="H1365">
        <v>159</v>
      </c>
      <c r="I1365">
        <v>9</v>
      </c>
      <c r="J1365">
        <v>1431</v>
      </c>
    </row>
    <row r="1366" spans="1:10" x14ac:dyDescent="0.25">
      <c r="A1366" s="3" t="s">
        <v>1411</v>
      </c>
      <c r="B1366" s="4">
        <v>43535</v>
      </c>
      <c r="C1366">
        <v>14</v>
      </c>
      <c r="D1366" t="s">
        <v>38</v>
      </c>
      <c r="E1366" t="s">
        <v>12</v>
      </c>
      <c r="F1366" t="s">
        <v>13</v>
      </c>
      <c r="G1366" t="s">
        <v>14</v>
      </c>
      <c r="H1366">
        <v>199</v>
      </c>
      <c r="I1366">
        <v>1</v>
      </c>
      <c r="J1366">
        <v>199</v>
      </c>
    </row>
    <row r="1367" spans="1:10" x14ac:dyDescent="0.25">
      <c r="A1367" s="3" t="s">
        <v>1412</v>
      </c>
      <c r="B1367" s="4">
        <v>43535</v>
      </c>
      <c r="C1367">
        <v>18</v>
      </c>
      <c r="D1367" t="s">
        <v>26</v>
      </c>
      <c r="E1367" t="s">
        <v>36</v>
      </c>
      <c r="F1367" t="s">
        <v>28</v>
      </c>
      <c r="G1367" t="s">
        <v>24</v>
      </c>
      <c r="H1367">
        <v>159</v>
      </c>
      <c r="I1367">
        <v>1</v>
      </c>
      <c r="J1367">
        <v>159</v>
      </c>
    </row>
    <row r="1368" spans="1:10" x14ac:dyDescent="0.25">
      <c r="A1368" s="3" t="s">
        <v>1413</v>
      </c>
      <c r="B1368" s="4">
        <v>43535</v>
      </c>
      <c r="C1368">
        <v>8</v>
      </c>
      <c r="D1368" t="s">
        <v>45</v>
      </c>
      <c r="E1368" t="s">
        <v>22</v>
      </c>
      <c r="F1368" t="s">
        <v>23</v>
      </c>
      <c r="G1368" t="s">
        <v>14</v>
      </c>
      <c r="H1368">
        <v>199</v>
      </c>
      <c r="I1368">
        <v>5</v>
      </c>
      <c r="J1368">
        <v>995</v>
      </c>
    </row>
    <row r="1369" spans="1:10" x14ac:dyDescent="0.25">
      <c r="A1369" s="3" t="s">
        <v>1414</v>
      </c>
      <c r="B1369" s="4">
        <v>43536</v>
      </c>
      <c r="C1369">
        <v>19</v>
      </c>
      <c r="D1369" t="s">
        <v>56</v>
      </c>
      <c r="E1369" t="s">
        <v>36</v>
      </c>
      <c r="F1369" t="s">
        <v>28</v>
      </c>
      <c r="G1369" t="s">
        <v>41</v>
      </c>
      <c r="H1369">
        <v>399</v>
      </c>
      <c r="I1369">
        <v>9</v>
      </c>
      <c r="J1369">
        <v>3591</v>
      </c>
    </row>
    <row r="1370" spans="1:10" x14ac:dyDescent="0.25">
      <c r="A1370" s="3" t="s">
        <v>1415</v>
      </c>
      <c r="B1370" s="4">
        <v>43537</v>
      </c>
      <c r="C1370">
        <v>11</v>
      </c>
      <c r="D1370" t="s">
        <v>11</v>
      </c>
      <c r="E1370" t="s">
        <v>12</v>
      </c>
      <c r="F1370" t="s">
        <v>13</v>
      </c>
      <c r="G1370" t="s">
        <v>14</v>
      </c>
      <c r="H1370">
        <v>199</v>
      </c>
      <c r="I1370">
        <v>0</v>
      </c>
      <c r="J1370">
        <v>0</v>
      </c>
    </row>
    <row r="1371" spans="1:10" x14ac:dyDescent="0.25">
      <c r="A1371" s="3" t="s">
        <v>1416</v>
      </c>
      <c r="B1371" s="4">
        <v>43537</v>
      </c>
      <c r="C1371">
        <v>19</v>
      </c>
      <c r="D1371" t="s">
        <v>56</v>
      </c>
      <c r="E1371" t="s">
        <v>27</v>
      </c>
      <c r="F1371" t="s">
        <v>28</v>
      </c>
      <c r="G1371" t="s">
        <v>41</v>
      </c>
      <c r="H1371">
        <v>399</v>
      </c>
      <c r="I1371">
        <v>2</v>
      </c>
      <c r="J1371">
        <v>798</v>
      </c>
    </row>
    <row r="1372" spans="1:10" x14ac:dyDescent="0.25">
      <c r="A1372" s="3" t="s">
        <v>1417</v>
      </c>
      <c r="B1372" s="4">
        <v>43537</v>
      </c>
      <c r="C1372">
        <v>15</v>
      </c>
      <c r="D1372" t="s">
        <v>118</v>
      </c>
      <c r="E1372" t="s">
        <v>12</v>
      </c>
      <c r="F1372" t="s">
        <v>13</v>
      </c>
      <c r="G1372" t="s">
        <v>41</v>
      </c>
      <c r="H1372">
        <v>399</v>
      </c>
      <c r="I1372">
        <v>9</v>
      </c>
      <c r="J1372">
        <v>3591</v>
      </c>
    </row>
    <row r="1373" spans="1:10" x14ac:dyDescent="0.25">
      <c r="A1373" s="3" t="s">
        <v>1418</v>
      </c>
      <c r="B1373" s="4">
        <v>43538</v>
      </c>
      <c r="C1373">
        <v>4</v>
      </c>
      <c r="D1373" t="s">
        <v>51</v>
      </c>
      <c r="E1373" t="s">
        <v>17</v>
      </c>
      <c r="F1373" t="s">
        <v>18</v>
      </c>
      <c r="G1373" t="s">
        <v>24</v>
      </c>
      <c r="H1373">
        <v>159</v>
      </c>
      <c r="I1373">
        <v>2</v>
      </c>
      <c r="J1373">
        <v>318</v>
      </c>
    </row>
    <row r="1374" spans="1:10" x14ac:dyDescent="0.25">
      <c r="A1374" s="3" t="s">
        <v>1419</v>
      </c>
      <c r="B1374" s="4">
        <v>43539</v>
      </c>
      <c r="C1374">
        <v>1</v>
      </c>
      <c r="D1374" t="s">
        <v>16</v>
      </c>
      <c r="E1374" t="s">
        <v>68</v>
      </c>
      <c r="F1374" t="s">
        <v>18</v>
      </c>
      <c r="G1374" t="s">
        <v>14</v>
      </c>
      <c r="H1374">
        <v>199</v>
      </c>
      <c r="I1374">
        <v>4</v>
      </c>
      <c r="J1374">
        <v>796</v>
      </c>
    </row>
    <row r="1375" spans="1:10" x14ac:dyDescent="0.25">
      <c r="A1375" s="3" t="s">
        <v>1420</v>
      </c>
      <c r="B1375" s="4">
        <v>43540</v>
      </c>
      <c r="C1375">
        <v>13</v>
      </c>
      <c r="D1375" t="s">
        <v>33</v>
      </c>
      <c r="E1375" t="s">
        <v>63</v>
      </c>
      <c r="F1375" t="s">
        <v>13</v>
      </c>
      <c r="G1375" t="s">
        <v>31</v>
      </c>
      <c r="H1375">
        <v>69</v>
      </c>
      <c r="I1375">
        <v>9</v>
      </c>
      <c r="J1375">
        <v>621</v>
      </c>
    </row>
    <row r="1376" spans="1:10" x14ac:dyDescent="0.25">
      <c r="A1376" s="3" t="s">
        <v>1421</v>
      </c>
      <c r="B1376" s="4">
        <v>43541</v>
      </c>
      <c r="C1376">
        <v>4</v>
      </c>
      <c r="D1376" t="s">
        <v>51</v>
      </c>
      <c r="E1376" t="s">
        <v>68</v>
      </c>
      <c r="F1376" t="s">
        <v>18</v>
      </c>
      <c r="G1376" t="s">
        <v>24</v>
      </c>
      <c r="H1376">
        <v>159</v>
      </c>
      <c r="I1376">
        <v>5</v>
      </c>
      <c r="J1376">
        <v>795</v>
      </c>
    </row>
    <row r="1377" spans="1:10" x14ac:dyDescent="0.25">
      <c r="A1377" s="3" t="s">
        <v>1422</v>
      </c>
      <c r="B1377" s="4">
        <v>43541</v>
      </c>
      <c r="C1377">
        <v>7</v>
      </c>
      <c r="D1377" t="s">
        <v>88</v>
      </c>
      <c r="E1377" t="s">
        <v>46</v>
      </c>
      <c r="F1377" t="s">
        <v>23</v>
      </c>
      <c r="G1377" t="s">
        <v>41</v>
      </c>
      <c r="H1377">
        <v>399</v>
      </c>
      <c r="I1377">
        <v>6</v>
      </c>
      <c r="J1377">
        <v>2394</v>
      </c>
    </row>
    <row r="1378" spans="1:10" x14ac:dyDescent="0.25">
      <c r="A1378" s="3" t="s">
        <v>1423</v>
      </c>
      <c r="B1378" s="4">
        <v>43541</v>
      </c>
      <c r="C1378">
        <v>14</v>
      </c>
      <c r="D1378" t="s">
        <v>38</v>
      </c>
      <c r="E1378" t="s">
        <v>12</v>
      </c>
      <c r="F1378" t="s">
        <v>13</v>
      </c>
      <c r="G1378" t="s">
        <v>24</v>
      </c>
      <c r="H1378">
        <v>159</v>
      </c>
      <c r="I1378">
        <v>6</v>
      </c>
      <c r="J1378">
        <v>954</v>
      </c>
    </row>
    <row r="1379" spans="1:10" x14ac:dyDescent="0.25">
      <c r="A1379" s="3" t="s">
        <v>1424</v>
      </c>
      <c r="B1379" s="4">
        <v>43541</v>
      </c>
      <c r="C1379">
        <v>14</v>
      </c>
      <c r="D1379" t="s">
        <v>38</v>
      </c>
      <c r="E1379" t="s">
        <v>12</v>
      </c>
      <c r="F1379" t="s">
        <v>13</v>
      </c>
      <c r="G1379" t="s">
        <v>41</v>
      </c>
      <c r="H1379">
        <v>399</v>
      </c>
      <c r="I1379">
        <v>7</v>
      </c>
      <c r="J1379">
        <v>2793</v>
      </c>
    </row>
    <row r="1380" spans="1:10" x14ac:dyDescent="0.25">
      <c r="A1380" s="3" t="s">
        <v>1425</v>
      </c>
      <c r="B1380" s="4">
        <v>43541</v>
      </c>
      <c r="C1380">
        <v>14</v>
      </c>
      <c r="D1380" t="s">
        <v>38</v>
      </c>
      <c r="E1380" t="s">
        <v>12</v>
      </c>
      <c r="F1380" t="s">
        <v>13</v>
      </c>
      <c r="G1380" t="s">
        <v>19</v>
      </c>
      <c r="H1380">
        <v>289</v>
      </c>
      <c r="I1380">
        <v>6</v>
      </c>
      <c r="J1380">
        <v>1734</v>
      </c>
    </row>
    <row r="1381" spans="1:10" x14ac:dyDescent="0.25">
      <c r="A1381" s="3" t="s">
        <v>1426</v>
      </c>
      <c r="B1381" s="4">
        <v>43541</v>
      </c>
      <c r="C1381">
        <v>11</v>
      </c>
      <c r="D1381" t="s">
        <v>11</v>
      </c>
      <c r="E1381" t="s">
        <v>63</v>
      </c>
      <c r="F1381" t="s">
        <v>13</v>
      </c>
      <c r="G1381" t="s">
        <v>24</v>
      </c>
      <c r="H1381">
        <v>159</v>
      </c>
      <c r="I1381">
        <v>4</v>
      </c>
      <c r="J1381">
        <v>636</v>
      </c>
    </row>
    <row r="1382" spans="1:10" x14ac:dyDescent="0.25">
      <c r="A1382" s="3" t="s">
        <v>1427</v>
      </c>
      <c r="B1382" s="4">
        <v>43542</v>
      </c>
      <c r="C1382">
        <v>11</v>
      </c>
      <c r="D1382" t="s">
        <v>11</v>
      </c>
      <c r="E1382" t="s">
        <v>63</v>
      </c>
      <c r="F1382" t="s">
        <v>13</v>
      </c>
      <c r="G1382" t="s">
        <v>24</v>
      </c>
      <c r="H1382">
        <v>159</v>
      </c>
      <c r="I1382">
        <v>9</v>
      </c>
      <c r="J1382">
        <v>1431</v>
      </c>
    </row>
    <row r="1383" spans="1:10" x14ac:dyDescent="0.25">
      <c r="A1383" s="3" t="s">
        <v>1428</v>
      </c>
      <c r="B1383" s="4">
        <v>43543</v>
      </c>
      <c r="C1383">
        <v>5</v>
      </c>
      <c r="D1383" t="s">
        <v>60</v>
      </c>
      <c r="E1383" t="s">
        <v>68</v>
      </c>
      <c r="F1383" t="s">
        <v>18</v>
      </c>
      <c r="G1383" t="s">
        <v>31</v>
      </c>
      <c r="H1383">
        <v>69</v>
      </c>
      <c r="I1383">
        <v>1</v>
      </c>
      <c r="J1383">
        <v>69</v>
      </c>
    </row>
    <row r="1384" spans="1:10" x14ac:dyDescent="0.25">
      <c r="A1384" s="3" t="s">
        <v>1429</v>
      </c>
      <c r="B1384" s="4">
        <v>43543</v>
      </c>
      <c r="C1384">
        <v>14</v>
      </c>
      <c r="D1384" t="s">
        <v>38</v>
      </c>
      <c r="E1384" t="s">
        <v>63</v>
      </c>
      <c r="F1384" t="s">
        <v>13</v>
      </c>
      <c r="G1384" t="s">
        <v>41</v>
      </c>
      <c r="H1384">
        <v>399</v>
      </c>
      <c r="I1384">
        <v>8</v>
      </c>
      <c r="J1384">
        <v>3192</v>
      </c>
    </row>
    <row r="1385" spans="1:10" x14ac:dyDescent="0.25">
      <c r="A1385" s="3" t="s">
        <v>1430</v>
      </c>
      <c r="B1385" s="4">
        <v>43543</v>
      </c>
      <c r="C1385">
        <v>15</v>
      </c>
      <c r="D1385" t="s">
        <v>118</v>
      </c>
      <c r="E1385" t="s">
        <v>12</v>
      </c>
      <c r="F1385" t="s">
        <v>13</v>
      </c>
      <c r="G1385" t="s">
        <v>14</v>
      </c>
      <c r="H1385">
        <v>199</v>
      </c>
      <c r="I1385">
        <v>9</v>
      </c>
      <c r="J1385">
        <v>1791</v>
      </c>
    </row>
    <row r="1386" spans="1:10" x14ac:dyDescent="0.25">
      <c r="A1386" s="3" t="s">
        <v>1431</v>
      </c>
      <c r="B1386" s="4">
        <v>43543</v>
      </c>
      <c r="C1386">
        <v>17</v>
      </c>
      <c r="D1386" t="s">
        <v>35</v>
      </c>
      <c r="E1386" t="s">
        <v>27</v>
      </c>
      <c r="F1386" t="s">
        <v>28</v>
      </c>
      <c r="G1386" t="s">
        <v>41</v>
      </c>
      <c r="H1386">
        <v>399</v>
      </c>
      <c r="I1386">
        <v>5</v>
      </c>
      <c r="J1386">
        <v>1995</v>
      </c>
    </row>
    <row r="1387" spans="1:10" x14ac:dyDescent="0.25">
      <c r="A1387" s="3" t="s">
        <v>1432</v>
      </c>
      <c r="B1387" s="4">
        <v>43543</v>
      </c>
      <c r="C1387">
        <v>2</v>
      </c>
      <c r="D1387" t="s">
        <v>106</v>
      </c>
      <c r="E1387" t="s">
        <v>68</v>
      </c>
      <c r="F1387" t="s">
        <v>18</v>
      </c>
      <c r="G1387" t="s">
        <v>14</v>
      </c>
      <c r="H1387">
        <v>199</v>
      </c>
      <c r="I1387">
        <v>8</v>
      </c>
      <c r="J1387">
        <v>1592</v>
      </c>
    </row>
    <row r="1388" spans="1:10" x14ac:dyDescent="0.25">
      <c r="A1388" s="3" t="s">
        <v>1433</v>
      </c>
      <c r="B1388" s="4">
        <v>43543</v>
      </c>
      <c r="C1388">
        <v>18</v>
      </c>
      <c r="D1388" t="s">
        <v>26</v>
      </c>
      <c r="E1388" t="s">
        <v>27</v>
      </c>
      <c r="F1388" t="s">
        <v>28</v>
      </c>
      <c r="G1388" t="s">
        <v>24</v>
      </c>
      <c r="H1388">
        <v>159</v>
      </c>
      <c r="I1388">
        <v>8</v>
      </c>
      <c r="J1388">
        <v>1272</v>
      </c>
    </row>
    <row r="1389" spans="1:10" x14ac:dyDescent="0.25">
      <c r="A1389" s="3" t="s">
        <v>1434</v>
      </c>
      <c r="B1389" s="4">
        <v>43543</v>
      </c>
      <c r="C1389">
        <v>9</v>
      </c>
      <c r="D1389" t="s">
        <v>21</v>
      </c>
      <c r="E1389" t="s">
        <v>46</v>
      </c>
      <c r="F1389" t="s">
        <v>23</v>
      </c>
      <c r="G1389" t="s">
        <v>41</v>
      </c>
      <c r="H1389">
        <v>399</v>
      </c>
      <c r="I1389">
        <v>9</v>
      </c>
      <c r="J1389">
        <v>3591</v>
      </c>
    </row>
    <row r="1390" spans="1:10" x14ac:dyDescent="0.25">
      <c r="A1390" s="3" t="s">
        <v>1435</v>
      </c>
      <c r="B1390" s="4">
        <v>43543</v>
      </c>
      <c r="C1390">
        <v>1</v>
      </c>
      <c r="D1390" t="s">
        <v>16</v>
      </c>
      <c r="E1390" t="s">
        <v>17</v>
      </c>
      <c r="F1390" t="s">
        <v>18</v>
      </c>
      <c r="G1390" t="s">
        <v>31</v>
      </c>
      <c r="H1390">
        <v>69</v>
      </c>
      <c r="I1390">
        <v>9</v>
      </c>
      <c r="J1390">
        <v>621</v>
      </c>
    </row>
    <row r="1391" spans="1:10" x14ac:dyDescent="0.25">
      <c r="A1391" s="3" t="s">
        <v>1436</v>
      </c>
      <c r="B1391" s="4">
        <v>43543</v>
      </c>
      <c r="C1391">
        <v>4</v>
      </c>
      <c r="D1391" t="s">
        <v>51</v>
      </c>
      <c r="E1391" t="s">
        <v>17</v>
      </c>
      <c r="F1391" t="s">
        <v>18</v>
      </c>
      <c r="G1391" t="s">
        <v>24</v>
      </c>
      <c r="H1391">
        <v>159</v>
      </c>
      <c r="I1391">
        <v>3</v>
      </c>
      <c r="J1391">
        <v>477</v>
      </c>
    </row>
    <row r="1392" spans="1:10" x14ac:dyDescent="0.25">
      <c r="A1392" s="3" t="s">
        <v>1437</v>
      </c>
      <c r="B1392" s="4">
        <v>43543</v>
      </c>
      <c r="C1392">
        <v>10</v>
      </c>
      <c r="D1392" t="s">
        <v>58</v>
      </c>
      <c r="E1392" t="s">
        <v>46</v>
      </c>
      <c r="F1392" t="s">
        <v>23</v>
      </c>
      <c r="G1392" t="s">
        <v>41</v>
      </c>
      <c r="H1392">
        <v>399</v>
      </c>
      <c r="I1392">
        <v>0</v>
      </c>
      <c r="J1392">
        <v>0</v>
      </c>
    </row>
    <row r="1393" spans="1:10" x14ac:dyDescent="0.25">
      <c r="A1393" s="3" t="s">
        <v>1438</v>
      </c>
      <c r="B1393" s="4">
        <v>43544</v>
      </c>
      <c r="C1393">
        <v>15</v>
      </c>
      <c r="D1393" t="s">
        <v>118</v>
      </c>
      <c r="E1393" t="s">
        <v>63</v>
      </c>
      <c r="F1393" t="s">
        <v>13</v>
      </c>
      <c r="G1393" t="s">
        <v>24</v>
      </c>
      <c r="H1393">
        <v>159</v>
      </c>
      <c r="I1393">
        <v>5</v>
      </c>
      <c r="J1393">
        <v>795</v>
      </c>
    </row>
    <row r="1394" spans="1:10" x14ac:dyDescent="0.25">
      <c r="A1394" s="3" t="s">
        <v>1439</v>
      </c>
      <c r="B1394" s="4">
        <v>43544</v>
      </c>
      <c r="C1394">
        <v>18</v>
      </c>
      <c r="D1394" t="s">
        <v>26</v>
      </c>
      <c r="E1394" t="s">
        <v>36</v>
      </c>
      <c r="F1394" t="s">
        <v>28</v>
      </c>
      <c r="G1394" t="s">
        <v>31</v>
      </c>
      <c r="H1394">
        <v>69</v>
      </c>
      <c r="I1394">
        <v>3</v>
      </c>
      <c r="J1394">
        <v>207</v>
      </c>
    </row>
    <row r="1395" spans="1:10" x14ac:dyDescent="0.25">
      <c r="A1395" s="3" t="s">
        <v>1440</v>
      </c>
      <c r="B1395" s="4">
        <v>43544</v>
      </c>
      <c r="C1395">
        <v>1</v>
      </c>
      <c r="D1395" t="s">
        <v>16</v>
      </c>
      <c r="E1395" t="s">
        <v>68</v>
      </c>
      <c r="F1395" t="s">
        <v>18</v>
      </c>
      <c r="G1395" t="s">
        <v>19</v>
      </c>
      <c r="H1395">
        <v>289</v>
      </c>
      <c r="I1395">
        <v>3</v>
      </c>
      <c r="J1395">
        <v>867</v>
      </c>
    </row>
    <row r="1396" spans="1:10" x14ac:dyDescent="0.25">
      <c r="A1396" s="3" t="s">
        <v>1441</v>
      </c>
      <c r="B1396" s="4">
        <v>43545</v>
      </c>
      <c r="C1396">
        <v>4</v>
      </c>
      <c r="D1396" t="s">
        <v>51</v>
      </c>
      <c r="E1396" t="s">
        <v>17</v>
      </c>
      <c r="F1396" t="s">
        <v>18</v>
      </c>
      <c r="G1396" t="s">
        <v>14</v>
      </c>
      <c r="H1396">
        <v>199</v>
      </c>
      <c r="I1396">
        <v>3</v>
      </c>
      <c r="J1396">
        <v>597</v>
      </c>
    </row>
    <row r="1397" spans="1:10" x14ac:dyDescent="0.25">
      <c r="A1397" s="3" t="s">
        <v>1442</v>
      </c>
      <c r="B1397" s="4">
        <v>43546</v>
      </c>
      <c r="C1397">
        <v>11</v>
      </c>
      <c r="D1397" t="s">
        <v>11</v>
      </c>
      <c r="E1397" t="s">
        <v>12</v>
      </c>
      <c r="F1397" t="s">
        <v>13</v>
      </c>
      <c r="G1397" t="s">
        <v>41</v>
      </c>
      <c r="H1397">
        <v>399</v>
      </c>
      <c r="I1397">
        <v>9</v>
      </c>
      <c r="J1397">
        <v>3591</v>
      </c>
    </row>
    <row r="1398" spans="1:10" x14ac:dyDescent="0.25">
      <c r="A1398" s="3" t="s">
        <v>1443</v>
      </c>
      <c r="B1398" s="4">
        <v>43547</v>
      </c>
      <c r="C1398">
        <v>2</v>
      </c>
      <c r="D1398" t="s">
        <v>106</v>
      </c>
      <c r="E1398" t="s">
        <v>17</v>
      </c>
      <c r="F1398" t="s">
        <v>18</v>
      </c>
      <c r="G1398" t="s">
        <v>24</v>
      </c>
      <c r="H1398">
        <v>159</v>
      </c>
      <c r="I1398">
        <v>5</v>
      </c>
      <c r="J1398">
        <v>795</v>
      </c>
    </row>
    <row r="1399" spans="1:10" x14ac:dyDescent="0.25">
      <c r="A1399" s="3" t="s">
        <v>1444</v>
      </c>
      <c r="B1399" s="4">
        <v>43547</v>
      </c>
      <c r="C1399">
        <v>17</v>
      </c>
      <c r="D1399" t="s">
        <v>35</v>
      </c>
      <c r="E1399" t="s">
        <v>27</v>
      </c>
      <c r="F1399" t="s">
        <v>28</v>
      </c>
      <c r="G1399" t="s">
        <v>19</v>
      </c>
      <c r="H1399">
        <v>289</v>
      </c>
      <c r="I1399">
        <v>2</v>
      </c>
      <c r="J1399">
        <v>578</v>
      </c>
    </row>
    <row r="1400" spans="1:10" x14ac:dyDescent="0.25">
      <c r="A1400" s="3" t="s">
        <v>1445</v>
      </c>
      <c r="B1400" s="4">
        <v>43547</v>
      </c>
      <c r="C1400">
        <v>2</v>
      </c>
      <c r="D1400" t="s">
        <v>106</v>
      </c>
      <c r="E1400" t="s">
        <v>68</v>
      </c>
      <c r="F1400" t="s">
        <v>18</v>
      </c>
      <c r="G1400" t="s">
        <v>14</v>
      </c>
      <c r="H1400">
        <v>199</v>
      </c>
      <c r="I1400">
        <v>8</v>
      </c>
      <c r="J1400">
        <v>1592</v>
      </c>
    </row>
    <row r="1401" spans="1:10" x14ac:dyDescent="0.25">
      <c r="A1401" s="3" t="s">
        <v>1446</v>
      </c>
      <c r="B1401" s="4">
        <v>43547</v>
      </c>
      <c r="C1401">
        <v>5</v>
      </c>
      <c r="D1401" t="s">
        <v>60</v>
      </c>
      <c r="E1401" t="s">
        <v>68</v>
      </c>
      <c r="F1401" t="s">
        <v>18</v>
      </c>
      <c r="G1401" t="s">
        <v>41</v>
      </c>
      <c r="H1401">
        <v>399</v>
      </c>
      <c r="I1401">
        <v>1</v>
      </c>
      <c r="J1401">
        <v>399</v>
      </c>
    </row>
    <row r="1402" spans="1:10" x14ac:dyDescent="0.25">
      <c r="A1402" s="3" t="s">
        <v>1447</v>
      </c>
      <c r="B1402" s="4">
        <v>43547</v>
      </c>
      <c r="C1402">
        <v>15</v>
      </c>
      <c r="D1402" t="s">
        <v>118</v>
      </c>
      <c r="E1402" t="s">
        <v>63</v>
      </c>
      <c r="F1402" t="s">
        <v>13</v>
      </c>
      <c r="G1402" t="s">
        <v>19</v>
      </c>
      <c r="H1402">
        <v>289</v>
      </c>
      <c r="I1402">
        <v>6</v>
      </c>
      <c r="J1402">
        <v>1734</v>
      </c>
    </row>
    <row r="1403" spans="1:10" x14ac:dyDescent="0.25">
      <c r="A1403" s="3" t="s">
        <v>1448</v>
      </c>
      <c r="B1403" s="4">
        <v>43547</v>
      </c>
      <c r="C1403">
        <v>8</v>
      </c>
      <c r="D1403" t="s">
        <v>45</v>
      </c>
      <c r="E1403" t="s">
        <v>46</v>
      </c>
      <c r="F1403" t="s">
        <v>23</v>
      </c>
      <c r="G1403" t="s">
        <v>31</v>
      </c>
      <c r="H1403">
        <v>69</v>
      </c>
      <c r="I1403">
        <v>8</v>
      </c>
      <c r="J1403">
        <v>552</v>
      </c>
    </row>
    <row r="1404" spans="1:10" x14ac:dyDescent="0.25">
      <c r="A1404" s="3" t="s">
        <v>1449</v>
      </c>
      <c r="B1404" s="4">
        <v>43547</v>
      </c>
      <c r="C1404">
        <v>9</v>
      </c>
      <c r="D1404" t="s">
        <v>21</v>
      </c>
      <c r="E1404" t="s">
        <v>22</v>
      </c>
      <c r="F1404" t="s">
        <v>23</v>
      </c>
      <c r="G1404" t="s">
        <v>41</v>
      </c>
      <c r="H1404">
        <v>399</v>
      </c>
      <c r="I1404">
        <v>9</v>
      </c>
      <c r="J1404">
        <v>3591</v>
      </c>
    </row>
    <row r="1405" spans="1:10" x14ac:dyDescent="0.25">
      <c r="A1405" s="3" t="s">
        <v>1450</v>
      </c>
      <c r="B1405" s="4">
        <v>43547</v>
      </c>
      <c r="C1405">
        <v>5</v>
      </c>
      <c r="D1405" t="s">
        <v>60</v>
      </c>
      <c r="E1405" t="s">
        <v>17</v>
      </c>
      <c r="F1405" t="s">
        <v>18</v>
      </c>
      <c r="G1405" t="s">
        <v>19</v>
      </c>
      <c r="H1405">
        <v>289</v>
      </c>
      <c r="I1405">
        <v>6</v>
      </c>
      <c r="J1405">
        <v>1734</v>
      </c>
    </row>
    <row r="1406" spans="1:10" x14ac:dyDescent="0.25">
      <c r="A1406" s="3" t="s">
        <v>1451</v>
      </c>
      <c r="B1406" s="4">
        <v>43547</v>
      </c>
      <c r="C1406">
        <v>11</v>
      </c>
      <c r="D1406" t="s">
        <v>11</v>
      </c>
      <c r="E1406" t="s">
        <v>63</v>
      </c>
      <c r="F1406" t="s">
        <v>13</v>
      </c>
      <c r="G1406" t="s">
        <v>14</v>
      </c>
      <c r="H1406">
        <v>199</v>
      </c>
      <c r="I1406">
        <v>8</v>
      </c>
      <c r="J1406">
        <v>1592</v>
      </c>
    </row>
    <row r="1407" spans="1:10" x14ac:dyDescent="0.25">
      <c r="A1407" s="3" t="s">
        <v>1452</v>
      </c>
      <c r="B1407" s="4">
        <v>43547</v>
      </c>
      <c r="C1407">
        <v>15</v>
      </c>
      <c r="D1407" t="s">
        <v>118</v>
      </c>
      <c r="E1407" t="s">
        <v>63</v>
      </c>
      <c r="F1407" t="s">
        <v>13</v>
      </c>
      <c r="G1407" t="s">
        <v>24</v>
      </c>
      <c r="H1407">
        <v>159</v>
      </c>
      <c r="I1407">
        <v>7</v>
      </c>
      <c r="J1407">
        <v>1113</v>
      </c>
    </row>
    <row r="1408" spans="1:10" x14ac:dyDescent="0.25">
      <c r="A1408" s="3" t="s">
        <v>1453</v>
      </c>
      <c r="B1408" s="4">
        <v>43548</v>
      </c>
      <c r="C1408">
        <v>12</v>
      </c>
      <c r="D1408" t="s">
        <v>66</v>
      </c>
      <c r="E1408" t="s">
        <v>63</v>
      </c>
      <c r="F1408" t="s">
        <v>13</v>
      </c>
      <c r="G1408" t="s">
        <v>41</v>
      </c>
      <c r="H1408">
        <v>399</v>
      </c>
      <c r="I1408">
        <v>8</v>
      </c>
      <c r="J1408">
        <v>3192</v>
      </c>
    </row>
    <row r="1409" spans="1:10" x14ac:dyDescent="0.25">
      <c r="A1409" s="3" t="s">
        <v>1454</v>
      </c>
      <c r="B1409" s="4">
        <v>43549</v>
      </c>
      <c r="C1409">
        <v>3</v>
      </c>
      <c r="D1409" t="s">
        <v>43</v>
      </c>
      <c r="E1409" t="s">
        <v>17</v>
      </c>
      <c r="F1409" t="s">
        <v>18</v>
      </c>
      <c r="G1409" t="s">
        <v>41</v>
      </c>
      <c r="H1409">
        <v>399</v>
      </c>
      <c r="I1409">
        <v>9</v>
      </c>
      <c r="J1409">
        <v>3591</v>
      </c>
    </row>
    <row r="1410" spans="1:10" x14ac:dyDescent="0.25">
      <c r="A1410" s="3" t="s">
        <v>1455</v>
      </c>
      <c r="B1410" s="4">
        <v>43549</v>
      </c>
      <c r="C1410">
        <v>18</v>
      </c>
      <c r="D1410" t="s">
        <v>26</v>
      </c>
      <c r="E1410" t="s">
        <v>36</v>
      </c>
      <c r="F1410" t="s">
        <v>28</v>
      </c>
      <c r="G1410" t="s">
        <v>41</v>
      </c>
      <c r="H1410">
        <v>399</v>
      </c>
      <c r="I1410">
        <v>3</v>
      </c>
      <c r="J1410">
        <v>1197</v>
      </c>
    </row>
    <row r="1411" spans="1:10" x14ac:dyDescent="0.25">
      <c r="A1411" s="3" t="s">
        <v>1456</v>
      </c>
      <c r="B1411" s="4">
        <v>43549</v>
      </c>
      <c r="C1411">
        <v>12</v>
      </c>
      <c r="D1411" t="s">
        <v>66</v>
      </c>
      <c r="E1411" t="s">
        <v>63</v>
      </c>
      <c r="F1411" t="s">
        <v>13</v>
      </c>
      <c r="G1411" t="s">
        <v>19</v>
      </c>
      <c r="H1411">
        <v>289</v>
      </c>
      <c r="I1411">
        <v>6</v>
      </c>
      <c r="J1411">
        <v>1734</v>
      </c>
    </row>
    <row r="1412" spans="1:10" x14ac:dyDescent="0.25">
      <c r="A1412" s="3" t="s">
        <v>1457</v>
      </c>
      <c r="B1412" s="4">
        <v>43550</v>
      </c>
      <c r="C1412">
        <v>8</v>
      </c>
      <c r="D1412" t="s">
        <v>45</v>
      </c>
      <c r="E1412" t="s">
        <v>46</v>
      </c>
      <c r="F1412" t="s">
        <v>23</v>
      </c>
      <c r="G1412" t="s">
        <v>14</v>
      </c>
      <c r="H1412">
        <v>199</v>
      </c>
      <c r="I1412">
        <v>1</v>
      </c>
      <c r="J1412">
        <v>199</v>
      </c>
    </row>
    <row r="1413" spans="1:10" x14ac:dyDescent="0.25">
      <c r="A1413" s="3" t="s">
        <v>1458</v>
      </c>
      <c r="B1413" s="4">
        <v>43550</v>
      </c>
      <c r="C1413">
        <v>19</v>
      </c>
      <c r="D1413" t="s">
        <v>56</v>
      </c>
      <c r="E1413" t="s">
        <v>36</v>
      </c>
      <c r="F1413" t="s">
        <v>28</v>
      </c>
      <c r="G1413" t="s">
        <v>19</v>
      </c>
      <c r="H1413">
        <v>289</v>
      </c>
      <c r="I1413">
        <v>3</v>
      </c>
      <c r="J1413">
        <v>867</v>
      </c>
    </row>
    <row r="1414" spans="1:10" x14ac:dyDescent="0.25">
      <c r="A1414" s="3" t="s">
        <v>1459</v>
      </c>
      <c r="B1414" s="4">
        <v>43551</v>
      </c>
      <c r="C1414">
        <v>4</v>
      </c>
      <c r="D1414" t="s">
        <v>51</v>
      </c>
      <c r="E1414" t="s">
        <v>17</v>
      </c>
      <c r="F1414" t="s">
        <v>18</v>
      </c>
      <c r="G1414" t="s">
        <v>41</v>
      </c>
      <c r="H1414">
        <v>399</v>
      </c>
      <c r="I1414">
        <v>6</v>
      </c>
      <c r="J1414">
        <v>2394</v>
      </c>
    </row>
    <row r="1415" spans="1:10" x14ac:dyDescent="0.25">
      <c r="A1415" s="3" t="s">
        <v>1460</v>
      </c>
      <c r="B1415" s="4">
        <v>43551</v>
      </c>
      <c r="C1415">
        <v>6</v>
      </c>
      <c r="D1415" t="s">
        <v>48</v>
      </c>
      <c r="E1415" t="s">
        <v>46</v>
      </c>
      <c r="F1415" t="s">
        <v>23</v>
      </c>
      <c r="G1415" t="s">
        <v>19</v>
      </c>
      <c r="H1415">
        <v>289</v>
      </c>
      <c r="I1415">
        <v>7</v>
      </c>
      <c r="J1415">
        <v>2023</v>
      </c>
    </row>
    <row r="1416" spans="1:10" x14ac:dyDescent="0.25">
      <c r="A1416" s="3" t="s">
        <v>1461</v>
      </c>
      <c r="B1416" s="4">
        <v>43551</v>
      </c>
      <c r="C1416">
        <v>17</v>
      </c>
      <c r="D1416" t="s">
        <v>35</v>
      </c>
      <c r="E1416" t="s">
        <v>36</v>
      </c>
      <c r="F1416" t="s">
        <v>28</v>
      </c>
      <c r="G1416" t="s">
        <v>24</v>
      </c>
      <c r="H1416">
        <v>159</v>
      </c>
      <c r="I1416">
        <v>7</v>
      </c>
      <c r="J1416">
        <v>1113</v>
      </c>
    </row>
    <row r="1417" spans="1:10" x14ac:dyDescent="0.25">
      <c r="A1417" s="3" t="s">
        <v>1462</v>
      </c>
      <c r="B1417" s="4">
        <v>43551</v>
      </c>
      <c r="C1417">
        <v>13</v>
      </c>
      <c r="D1417" t="s">
        <v>33</v>
      </c>
      <c r="E1417" t="s">
        <v>63</v>
      </c>
      <c r="F1417" t="s">
        <v>13</v>
      </c>
      <c r="G1417" t="s">
        <v>19</v>
      </c>
      <c r="H1417">
        <v>289</v>
      </c>
      <c r="I1417">
        <v>9</v>
      </c>
      <c r="J1417">
        <v>2601</v>
      </c>
    </row>
    <row r="1418" spans="1:10" x14ac:dyDescent="0.25">
      <c r="A1418" s="3" t="s">
        <v>1463</v>
      </c>
      <c r="B1418" s="4">
        <v>43551</v>
      </c>
      <c r="C1418">
        <v>18</v>
      </c>
      <c r="D1418" t="s">
        <v>26</v>
      </c>
      <c r="E1418" t="s">
        <v>27</v>
      </c>
      <c r="F1418" t="s">
        <v>28</v>
      </c>
      <c r="G1418" t="s">
        <v>14</v>
      </c>
      <c r="H1418">
        <v>199</v>
      </c>
      <c r="I1418">
        <v>2</v>
      </c>
      <c r="J1418">
        <v>398</v>
      </c>
    </row>
    <row r="1419" spans="1:10" x14ac:dyDescent="0.25">
      <c r="A1419" s="3" t="s">
        <v>1464</v>
      </c>
      <c r="B1419" s="4">
        <v>43552</v>
      </c>
      <c r="C1419">
        <v>1</v>
      </c>
      <c r="D1419" t="s">
        <v>16</v>
      </c>
      <c r="E1419" t="s">
        <v>68</v>
      </c>
      <c r="F1419" t="s">
        <v>18</v>
      </c>
      <c r="G1419" t="s">
        <v>19</v>
      </c>
      <c r="H1419">
        <v>289</v>
      </c>
      <c r="I1419">
        <v>9</v>
      </c>
      <c r="J1419">
        <v>2601</v>
      </c>
    </row>
    <row r="1420" spans="1:10" x14ac:dyDescent="0.25">
      <c r="A1420" s="3" t="s">
        <v>1465</v>
      </c>
      <c r="B1420" s="4">
        <v>43553</v>
      </c>
      <c r="C1420">
        <v>18</v>
      </c>
      <c r="D1420" t="s">
        <v>26</v>
      </c>
      <c r="E1420" t="s">
        <v>36</v>
      </c>
      <c r="F1420" t="s">
        <v>28</v>
      </c>
      <c r="G1420" t="s">
        <v>24</v>
      </c>
      <c r="H1420">
        <v>159</v>
      </c>
      <c r="I1420">
        <v>0</v>
      </c>
      <c r="J1420">
        <v>0</v>
      </c>
    </row>
    <row r="1421" spans="1:10" x14ac:dyDescent="0.25">
      <c r="A1421" s="3" t="s">
        <v>1466</v>
      </c>
      <c r="B1421" s="4">
        <v>43553</v>
      </c>
      <c r="C1421">
        <v>18</v>
      </c>
      <c r="D1421" t="s">
        <v>26</v>
      </c>
      <c r="E1421" t="s">
        <v>36</v>
      </c>
      <c r="F1421" t="s">
        <v>28</v>
      </c>
      <c r="G1421" t="s">
        <v>14</v>
      </c>
      <c r="H1421">
        <v>199</v>
      </c>
      <c r="I1421">
        <v>0</v>
      </c>
      <c r="J1421">
        <v>0</v>
      </c>
    </row>
    <row r="1422" spans="1:10" x14ac:dyDescent="0.25">
      <c r="A1422" s="3" t="s">
        <v>1467</v>
      </c>
      <c r="B1422" s="4">
        <v>43553</v>
      </c>
      <c r="C1422">
        <v>2</v>
      </c>
      <c r="D1422" t="s">
        <v>106</v>
      </c>
      <c r="E1422" t="s">
        <v>17</v>
      </c>
      <c r="F1422" t="s">
        <v>18</v>
      </c>
      <c r="G1422" t="s">
        <v>14</v>
      </c>
      <c r="H1422">
        <v>199</v>
      </c>
      <c r="I1422">
        <v>0</v>
      </c>
      <c r="J1422">
        <v>0</v>
      </c>
    </row>
    <row r="1423" spans="1:10" x14ac:dyDescent="0.25">
      <c r="A1423" s="3" t="s">
        <v>1468</v>
      </c>
      <c r="B1423" s="4">
        <v>43554</v>
      </c>
      <c r="C1423">
        <v>2</v>
      </c>
      <c r="D1423" t="s">
        <v>106</v>
      </c>
      <c r="E1423" t="s">
        <v>68</v>
      </c>
      <c r="F1423" t="s">
        <v>18</v>
      </c>
      <c r="G1423" t="s">
        <v>14</v>
      </c>
      <c r="H1423">
        <v>199</v>
      </c>
      <c r="I1423">
        <v>9</v>
      </c>
      <c r="J1423">
        <v>1791</v>
      </c>
    </row>
    <row r="1424" spans="1:10" x14ac:dyDescent="0.25">
      <c r="A1424" s="3" t="s">
        <v>1469</v>
      </c>
      <c r="B1424" s="4">
        <v>43554</v>
      </c>
      <c r="C1424">
        <v>7</v>
      </c>
      <c r="D1424" t="s">
        <v>88</v>
      </c>
      <c r="E1424" t="s">
        <v>22</v>
      </c>
      <c r="F1424" t="s">
        <v>23</v>
      </c>
      <c r="G1424" t="s">
        <v>41</v>
      </c>
      <c r="H1424">
        <v>399</v>
      </c>
      <c r="I1424">
        <v>2</v>
      </c>
      <c r="J1424">
        <v>798</v>
      </c>
    </row>
    <row r="1425" spans="1:10" x14ac:dyDescent="0.25">
      <c r="A1425" s="3" t="s">
        <v>1470</v>
      </c>
      <c r="B1425" s="4">
        <v>43555</v>
      </c>
      <c r="C1425">
        <v>19</v>
      </c>
      <c r="D1425" t="s">
        <v>56</v>
      </c>
      <c r="E1425" t="s">
        <v>36</v>
      </c>
      <c r="F1425" t="s">
        <v>28</v>
      </c>
      <c r="G1425" t="s">
        <v>19</v>
      </c>
      <c r="H1425">
        <v>289</v>
      </c>
      <c r="I1425">
        <v>8</v>
      </c>
      <c r="J1425">
        <v>2312</v>
      </c>
    </row>
    <row r="1426" spans="1:10" x14ac:dyDescent="0.25">
      <c r="A1426" s="3" t="s">
        <v>1471</v>
      </c>
      <c r="B1426" s="4">
        <v>43555</v>
      </c>
      <c r="C1426">
        <v>19</v>
      </c>
      <c r="D1426" t="s">
        <v>56</v>
      </c>
      <c r="E1426" t="s">
        <v>36</v>
      </c>
      <c r="F1426" t="s">
        <v>28</v>
      </c>
      <c r="G1426" t="s">
        <v>24</v>
      </c>
      <c r="H1426">
        <v>159</v>
      </c>
      <c r="I1426">
        <v>6</v>
      </c>
      <c r="J1426">
        <v>954</v>
      </c>
    </row>
    <row r="1427" spans="1:10" x14ac:dyDescent="0.25">
      <c r="A1427" s="3" t="s">
        <v>1472</v>
      </c>
      <c r="B1427" s="4">
        <v>43555</v>
      </c>
      <c r="C1427">
        <v>13</v>
      </c>
      <c r="D1427" t="s">
        <v>33</v>
      </c>
      <c r="E1427" t="s">
        <v>63</v>
      </c>
      <c r="F1427" t="s">
        <v>13</v>
      </c>
      <c r="G1427" t="s">
        <v>41</v>
      </c>
      <c r="H1427">
        <v>399</v>
      </c>
      <c r="I1427">
        <v>0</v>
      </c>
      <c r="J1427">
        <v>0</v>
      </c>
    </row>
    <row r="1428" spans="1:10" x14ac:dyDescent="0.25">
      <c r="A1428" s="3" t="s">
        <v>1473</v>
      </c>
      <c r="B1428" s="4">
        <v>43555</v>
      </c>
      <c r="C1428">
        <v>10</v>
      </c>
      <c r="D1428" t="s">
        <v>58</v>
      </c>
      <c r="E1428" t="s">
        <v>46</v>
      </c>
      <c r="F1428" t="s">
        <v>23</v>
      </c>
      <c r="G1428" t="s">
        <v>41</v>
      </c>
      <c r="H1428">
        <v>399</v>
      </c>
      <c r="I1428">
        <v>8</v>
      </c>
      <c r="J1428">
        <v>3192</v>
      </c>
    </row>
    <row r="1429" spans="1:10" x14ac:dyDescent="0.25">
      <c r="A1429" s="3" t="s">
        <v>1474</v>
      </c>
      <c r="B1429" s="4">
        <v>43555</v>
      </c>
      <c r="C1429">
        <v>5</v>
      </c>
      <c r="D1429" t="s">
        <v>60</v>
      </c>
      <c r="E1429" t="s">
        <v>68</v>
      </c>
      <c r="F1429" t="s">
        <v>18</v>
      </c>
      <c r="G1429" t="s">
        <v>14</v>
      </c>
      <c r="H1429">
        <v>199</v>
      </c>
      <c r="I1429">
        <v>9</v>
      </c>
      <c r="J1429">
        <v>1791</v>
      </c>
    </row>
    <row r="1430" spans="1:10" x14ac:dyDescent="0.25">
      <c r="A1430" s="3" t="s">
        <v>1475</v>
      </c>
      <c r="B1430" s="4">
        <v>43556</v>
      </c>
      <c r="C1430">
        <v>1</v>
      </c>
      <c r="D1430" t="s">
        <v>16</v>
      </c>
      <c r="E1430" t="s">
        <v>68</v>
      </c>
      <c r="F1430" t="s">
        <v>18</v>
      </c>
      <c r="G1430" t="s">
        <v>41</v>
      </c>
      <c r="H1430">
        <v>399</v>
      </c>
      <c r="I1430">
        <v>4</v>
      </c>
      <c r="J1430">
        <v>1596</v>
      </c>
    </row>
    <row r="1431" spans="1:10" x14ac:dyDescent="0.25">
      <c r="A1431" s="3" t="s">
        <v>1476</v>
      </c>
      <c r="B1431" s="4">
        <v>43556</v>
      </c>
      <c r="C1431">
        <v>10</v>
      </c>
      <c r="D1431" t="s">
        <v>58</v>
      </c>
      <c r="E1431" t="s">
        <v>22</v>
      </c>
      <c r="F1431" t="s">
        <v>23</v>
      </c>
      <c r="G1431" t="s">
        <v>14</v>
      </c>
      <c r="H1431">
        <v>199</v>
      </c>
      <c r="I1431">
        <v>6</v>
      </c>
      <c r="J1431">
        <v>1194</v>
      </c>
    </row>
    <row r="1432" spans="1:10" x14ac:dyDescent="0.25">
      <c r="A1432" s="3" t="s">
        <v>1477</v>
      </c>
      <c r="B1432" s="4">
        <v>43557</v>
      </c>
      <c r="C1432">
        <v>8</v>
      </c>
      <c r="D1432" t="s">
        <v>45</v>
      </c>
      <c r="E1432" t="s">
        <v>22</v>
      </c>
      <c r="F1432" t="s">
        <v>23</v>
      </c>
      <c r="G1432" t="s">
        <v>41</v>
      </c>
      <c r="H1432">
        <v>399</v>
      </c>
      <c r="I1432">
        <v>0</v>
      </c>
      <c r="J1432">
        <v>0</v>
      </c>
    </row>
    <row r="1433" spans="1:10" x14ac:dyDescent="0.25">
      <c r="A1433" s="3" t="s">
        <v>1478</v>
      </c>
      <c r="B1433" s="4">
        <v>43558</v>
      </c>
      <c r="C1433">
        <v>12</v>
      </c>
      <c r="D1433" t="s">
        <v>66</v>
      </c>
      <c r="E1433" t="s">
        <v>12</v>
      </c>
      <c r="F1433" t="s">
        <v>13</v>
      </c>
      <c r="G1433" t="s">
        <v>24</v>
      </c>
      <c r="H1433">
        <v>159</v>
      </c>
      <c r="I1433">
        <v>8</v>
      </c>
      <c r="J1433">
        <v>1272</v>
      </c>
    </row>
    <row r="1434" spans="1:10" x14ac:dyDescent="0.25">
      <c r="A1434" s="3" t="s">
        <v>1479</v>
      </c>
      <c r="B1434" s="4">
        <v>43559</v>
      </c>
      <c r="C1434">
        <v>5</v>
      </c>
      <c r="D1434" t="s">
        <v>60</v>
      </c>
      <c r="E1434" t="s">
        <v>68</v>
      </c>
      <c r="F1434" t="s">
        <v>18</v>
      </c>
      <c r="G1434" t="s">
        <v>31</v>
      </c>
      <c r="H1434">
        <v>69</v>
      </c>
      <c r="I1434">
        <v>5</v>
      </c>
      <c r="J1434">
        <v>345</v>
      </c>
    </row>
    <row r="1435" spans="1:10" x14ac:dyDescent="0.25">
      <c r="A1435" s="3" t="s">
        <v>1480</v>
      </c>
      <c r="B1435" s="4">
        <v>43559</v>
      </c>
      <c r="C1435">
        <v>8</v>
      </c>
      <c r="D1435" t="s">
        <v>45</v>
      </c>
      <c r="E1435" t="s">
        <v>22</v>
      </c>
      <c r="F1435" t="s">
        <v>23</v>
      </c>
      <c r="G1435" t="s">
        <v>24</v>
      </c>
      <c r="H1435">
        <v>159</v>
      </c>
      <c r="I1435">
        <v>4</v>
      </c>
      <c r="J1435">
        <v>636</v>
      </c>
    </row>
    <row r="1436" spans="1:10" x14ac:dyDescent="0.25">
      <c r="A1436" s="3" t="s">
        <v>1481</v>
      </c>
      <c r="B1436" s="4">
        <v>43559</v>
      </c>
      <c r="C1436">
        <v>19</v>
      </c>
      <c r="D1436" t="s">
        <v>56</v>
      </c>
      <c r="E1436" t="s">
        <v>27</v>
      </c>
      <c r="F1436" t="s">
        <v>28</v>
      </c>
      <c r="G1436" t="s">
        <v>19</v>
      </c>
      <c r="H1436">
        <v>289</v>
      </c>
      <c r="I1436">
        <v>2</v>
      </c>
      <c r="J1436">
        <v>578</v>
      </c>
    </row>
    <row r="1437" spans="1:10" x14ac:dyDescent="0.25">
      <c r="A1437" s="3" t="s">
        <v>1482</v>
      </c>
      <c r="B1437" s="4">
        <v>43559</v>
      </c>
      <c r="C1437">
        <v>20</v>
      </c>
      <c r="D1437" t="s">
        <v>40</v>
      </c>
      <c r="E1437" t="s">
        <v>27</v>
      </c>
      <c r="F1437" t="s">
        <v>28</v>
      </c>
      <c r="G1437" t="s">
        <v>31</v>
      </c>
      <c r="H1437">
        <v>69</v>
      </c>
      <c r="I1437">
        <v>9</v>
      </c>
      <c r="J1437">
        <v>621</v>
      </c>
    </row>
    <row r="1438" spans="1:10" x14ac:dyDescent="0.25">
      <c r="A1438" s="3" t="s">
        <v>1483</v>
      </c>
      <c r="B1438" s="4">
        <v>43560</v>
      </c>
      <c r="C1438">
        <v>7</v>
      </c>
      <c r="D1438" t="s">
        <v>88</v>
      </c>
      <c r="E1438" t="s">
        <v>46</v>
      </c>
      <c r="F1438" t="s">
        <v>23</v>
      </c>
      <c r="G1438" t="s">
        <v>14</v>
      </c>
      <c r="H1438">
        <v>199</v>
      </c>
      <c r="I1438">
        <v>8</v>
      </c>
      <c r="J1438">
        <v>1592</v>
      </c>
    </row>
    <row r="1439" spans="1:10" x14ac:dyDescent="0.25">
      <c r="A1439" s="3" t="s">
        <v>1484</v>
      </c>
      <c r="B1439" s="4">
        <v>43560</v>
      </c>
      <c r="C1439">
        <v>4</v>
      </c>
      <c r="D1439" t="s">
        <v>51</v>
      </c>
      <c r="E1439" t="s">
        <v>68</v>
      </c>
      <c r="F1439" t="s">
        <v>18</v>
      </c>
      <c r="G1439" t="s">
        <v>31</v>
      </c>
      <c r="H1439">
        <v>69</v>
      </c>
      <c r="I1439">
        <v>7</v>
      </c>
      <c r="J1439">
        <v>483</v>
      </c>
    </row>
    <row r="1440" spans="1:10" x14ac:dyDescent="0.25">
      <c r="A1440" s="3" t="s">
        <v>1485</v>
      </c>
      <c r="B1440" s="4">
        <v>43560</v>
      </c>
      <c r="C1440">
        <v>16</v>
      </c>
      <c r="D1440" t="s">
        <v>30</v>
      </c>
      <c r="E1440" t="s">
        <v>36</v>
      </c>
      <c r="F1440" t="s">
        <v>28</v>
      </c>
      <c r="G1440" t="s">
        <v>14</v>
      </c>
      <c r="H1440">
        <v>199</v>
      </c>
      <c r="I1440">
        <v>9</v>
      </c>
      <c r="J1440">
        <v>1791</v>
      </c>
    </row>
    <row r="1441" spans="1:10" x14ac:dyDescent="0.25">
      <c r="A1441" s="3" t="s">
        <v>1486</v>
      </c>
      <c r="B1441" s="4">
        <v>43560</v>
      </c>
      <c r="C1441">
        <v>18</v>
      </c>
      <c r="D1441" t="s">
        <v>26</v>
      </c>
      <c r="E1441" t="s">
        <v>36</v>
      </c>
      <c r="F1441" t="s">
        <v>28</v>
      </c>
      <c r="G1441" t="s">
        <v>14</v>
      </c>
      <c r="H1441">
        <v>199</v>
      </c>
      <c r="I1441">
        <v>2</v>
      </c>
      <c r="J1441">
        <v>398</v>
      </c>
    </row>
    <row r="1442" spans="1:10" x14ac:dyDescent="0.25">
      <c r="A1442" s="3" t="s">
        <v>1487</v>
      </c>
      <c r="B1442" s="4">
        <v>43560</v>
      </c>
      <c r="C1442">
        <v>13</v>
      </c>
      <c r="D1442" t="s">
        <v>33</v>
      </c>
      <c r="E1442" t="s">
        <v>63</v>
      </c>
      <c r="F1442" t="s">
        <v>13</v>
      </c>
      <c r="G1442" t="s">
        <v>14</v>
      </c>
      <c r="H1442">
        <v>199</v>
      </c>
      <c r="I1442">
        <v>5</v>
      </c>
      <c r="J1442">
        <v>995</v>
      </c>
    </row>
    <row r="1443" spans="1:10" x14ac:dyDescent="0.25">
      <c r="A1443" s="3" t="s">
        <v>1488</v>
      </c>
      <c r="B1443" s="4">
        <v>43560</v>
      </c>
      <c r="C1443">
        <v>15</v>
      </c>
      <c r="D1443" t="s">
        <v>118</v>
      </c>
      <c r="E1443" t="s">
        <v>12</v>
      </c>
      <c r="F1443" t="s">
        <v>13</v>
      </c>
      <c r="G1443" t="s">
        <v>31</v>
      </c>
      <c r="H1443">
        <v>69</v>
      </c>
      <c r="I1443">
        <v>1</v>
      </c>
      <c r="J1443">
        <v>69</v>
      </c>
    </row>
    <row r="1444" spans="1:10" x14ac:dyDescent="0.25">
      <c r="A1444" s="3" t="s">
        <v>1489</v>
      </c>
      <c r="B1444" s="4">
        <v>43560</v>
      </c>
      <c r="C1444">
        <v>15</v>
      </c>
      <c r="D1444" t="s">
        <v>118</v>
      </c>
      <c r="E1444" t="s">
        <v>63</v>
      </c>
      <c r="F1444" t="s">
        <v>13</v>
      </c>
      <c r="G1444" t="s">
        <v>19</v>
      </c>
      <c r="H1444">
        <v>289</v>
      </c>
      <c r="I1444">
        <v>8</v>
      </c>
      <c r="J1444">
        <v>2312</v>
      </c>
    </row>
    <row r="1445" spans="1:10" x14ac:dyDescent="0.25">
      <c r="A1445" s="3" t="s">
        <v>1490</v>
      </c>
      <c r="B1445" s="4">
        <v>43561</v>
      </c>
      <c r="C1445">
        <v>3</v>
      </c>
      <c r="D1445" t="s">
        <v>43</v>
      </c>
      <c r="E1445" t="s">
        <v>17</v>
      </c>
      <c r="F1445" t="s">
        <v>18</v>
      </c>
      <c r="G1445" t="s">
        <v>19</v>
      </c>
      <c r="H1445">
        <v>289</v>
      </c>
      <c r="I1445">
        <v>2</v>
      </c>
      <c r="J1445">
        <v>578</v>
      </c>
    </row>
    <row r="1446" spans="1:10" x14ac:dyDescent="0.25">
      <c r="A1446" s="3" t="s">
        <v>1491</v>
      </c>
      <c r="B1446" s="4">
        <v>43561</v>
      </c>
      <c r="C1446">
        <v>1</v>
      </c>
      <c r="D1446" t="s">
        <v>16</v>
      </c>
      <c r="E1446" t="s">
        <v>68</v>
      </c>
      <c r="F1446" t="s">
        <v>18</v>
      </c>
      <c r="G1446" t="s">
        <v>14</v>
      </c>
      <c r="H1446">
        <v>199</v>
      </c>
      <c r="I1446">
        <v>3</v>
      </c>
      <c r="J1446">
        <v>597</v>
      </c>
    </row>
    <row r="1447" spans="1:10" x14ac:dyDescent="0.25">
      <c r="A1447" s="3" t="s">
        <v>1492</v>
      </c>
      <c r="B1447" s="4">
        <v>43562</v>
      </c>
      <c r="C1447">
        <v>12</v>
      </c>
      <c r="D1447" t="s">
        <v>66</v>
      </c>
      <c r="E1447" t="s">
        <v>63</v>
      </c>
      <c r="F1447" t="s">
        <v>13</v>
      </c>
      <c r="G1447" t="s">
        <v>41</v>
      </c>
      <c r="H1447">
        <v>399</v>
      </c>
      <c r="I1447">
        <v>5</v>
      </c>
      <c r="J1447">
        <v>1995</v>
      </c>
    </row>
    <row r="1448" spans="1:10" x14ac:dyDescent="0.25">
      <c r="A1448" s="3" t="s">
        <v>1493</v>
      </c>
      <c r="B1448" s="4">
        <v>43562</v>
      </c>
      <c r="C1448">
        <v>7</v>
      </c>
      <c r="D1448" t="s">
        <v>88</v>
      </c>
      <c r="E1448" t="s">
        <v>22</v>
      </c>
      <c r="F1448" t="s">
        <v>23</v>
      </c>
      <c r="G1448" t="s">
        <v>31</v>
      </c>
      <c r="H1448">
        <v>69</v>
      </c>
      <c r="I1448">
        <v>6</v>
      </c>
      <c r="J1448">
        <v>414</v>
      </c>
    </row>
    <row r="1449" spans="1:10" x14ac:dyDescent="0.25">
      <c r="A1449" s="3" t="s">
        <v>1494</v>
      </c>
      <c r="B1449" s="4">
        <v>43562</v>
      </c>
      <c r="C1449">
        <v>15</v>
      </c>
      <c r="D1449" t="s">
        <v>118</v>
      </c>
      <c r="E1449" t="s">
        <v>12</v>
      </c>
      <c r="F1449" t="s">
        <v>13</v>
      </c>
      <c r="G1449" t="s">
        <v>24</v>
      </c>
      <c r="H1449">
        <v>159</v>
      </c>
      <c r="I1449">
        <v>7</v>
      </c>
      <c r="J1449">
        <v>1113</v>
      </c>
    </row>
    <row r="1450" spans="1:10" x14ac:dyDescent="0.25">
      <c r="A1450" s="3" t="s">
        <v>1495</v>
      </c>
      <c r="B1450" s="4">
        <v>43562</v>
      </c>
      <c r="C1450">
        <v>20</v>
      </c>
      <c r="D1450" t="s">
        <v>40</v>
      </c>
      <c r="E1450" t="s">
        <v>36</v>
      </c>
      <c r="F1450" t="s">
        <v>28</v>
      </c>
      <c r="G1450" t="s">
        <v>24</v>
      </c>
      <c r="H1450">
        <v>159</v>
      </c>
      <c r="I1450">
        <v>9</v>
      </c>
      <c r="J1450">
        <v>1431</v>
      </c>
    </row>
    <row r="1451" spans="1:10" x14ac:dyDescent="0.25">
      <c r="A1451" s="3" t="s">
        <v>1496</v>
      </c>
      <c r="B1451" s="4">
        <v>43562</v>
      </c>
      <c r="C1451">
        <v>4</v>
      </c>
      <c r="D1451" t="s">
        <v>51</v>
      </c>
      <c r="E1451" t="s">
        <v>68</v>
      </c>
      <c r="F1451" t="s">
        <v>18</v>
      </c>
      <c r="G1451" t="s">
        <v>14</v>
      </c>
      <c r="H1451">
        <v>199</v>
      </c>
      <c r="I1451">
        <v>5</v>
      </c>
      <c r="J1451">
        <v>995</v>
      </c>
    </row>
    <row r="1452" spans="1:10" x14ac:dyDescent="0.25">
      <c r="A1452" s="3" t="s">
        <v>1497</v>
      </c>
      <c r="B1452" s="4">
        <v>43563</v>
      </c>
      <c r="C1452">
        <v>12</v>
      </c>
      <c r="D1452" t="s">
        <v>66</v>
      </c>
      <c r="E1452" t="s">
        <v>12</v>
      </c>
      <c r="F1452" t="s">
        <v>13</v>
      </c>
      <c r="G1452" t="s">
        <v>24</v>
      </c>
      <c r="H1452">
        <v>159</v>
      </c>
      <c r="I1452">
        <v>9</v>
      </c>
      <c r="J1452">
        <v>1431</v>
      </c>
    </row>
    <row r="1453" spans="1:10" x14ac:dyDescent="0.25">
      <c r="A1453" s="3" t="s">
        <v>1498</v>
      </c>
      <c r="B1453" s="4">
        <v>43564</v>
      </c>
      <c r="C1453">
        <v>9</v>
      </c>
      <c r="D1453" t="s">
        <v>21</v>
      </c>
      <c r="E1453" t="s">
        <v>46</v>
      </c>
      <c r="F1453" t="s">
        <v>23</v>
      </c>
      <c r="G1453" t="s">
        <v>41</v>
      </c>
      <c r="H1453">
        <v>399</v>
      </c>
      <c r="I1453">
        <v>5</v>
      </c>
      <c r="J1453">
        <v>1995</v>
      </c>
    </row>
    <row r="1454" spans="1:10" x14ac:dyDescent="0.25">
      <c r="A1454" s="3" t="s">
        <v>1499</v>
      </c>
      <c r="B1454" s="4">
        <v>43564</v>
      </c>
      <c r="C1454">
        <v>9</v>
      </c>
      <c r="D1454" t="s">
        <v>21</v>
      </c>
      <c r="E1454" t="s">
        <v>22</v>
      </c>
      <c r="F1454" t="s">
        <v>23</v>
      </c>
      <c r="G1454" t="s">
        <v>31</v>
      </c>
      <c r="H1454">
        <v>69</v>
      </c>
      <c r="I1454">
        <v>6</v>
      </c>
      <c r="J1454">
        <v>414</v>
      </c>
    </row>
    <row r="1455" spans="1:10" x14ac:dyDescent="0.25">
      <c r="A1455" s="3" t="s">
        <v>1500</v>
      </c>
      <c r="B1455" s="4">
        <v>43564</v>
      </c>
      <c r="C1455">
        <v>7</v>
      </c>
      <c r="D1455" t="s">
        <v>88</v>
      </c>
      <c r="E1455" t="s">
        <v>46</v>
      </c>
      <c r="F1455" t="s">
        <v>23</v>
      </c>
      <c r="G1455" t="s">
        <v>19</v>
      </c>
      <c r="H1455">
        <v>289</v>
      </c>
      <c r="I1455">
        <v>3</v>
      </c>
      <c r="J1455">
        <v>867</v>
      </c>
    </row>
    <row r="1456" spans="1:10" x14ac:dyDescent="0.25">
      <c r="A1456" s="3" t="s">
        <v>1501</v>
      </c>
      <c r="B1456" s="4">
        <v>43564</v>
      </c>
      <c r="C1456">
        <v>5</v>
      </c>
      <c r="D1456" t="s">
        <v>60</v>
      </c>
      <c r="E1456" t="s">
        <v>17</v>
      </c>
      <c r="F1456" t="s">
        <v>18</v>
      </c>
      <c r="G1456" t="s">
        <v>24</v>
      </c>
      <c r="H1456">
        <v>159</v>
      </c>
      <c r="I1456">
        <v>7</v>
      </c>
      <c r="J1456">
        <v>1113</v>
      </c>
    </row>
    <row r="1457" spans="1:10" x14ac:dyDescent="0.25">
      <c r="A1457" s="3" t="s">
        <v>1502</v>
      </c>
      <c r="B1457" s="4">
        <v>43564</v>
      </c>
      <c r="C1457">
        <v>17</v>
      </c>
      <c r="D1457" t="s">
        <v>35</v>
      </c>
      <c r="E1457" t="s">
        <v>27</v>
      </c>
      <c r="F1457" t="s">
        <v>28</v>
      </c>
      <c r="G1457" t="s">
        <v>14</v>
      </c>
      <c r="H1457">
        <v>199</v>
      </c>
      <c r="I1457">
        <v>7</v>
      </c>
      <c r="J1457">
        <v>1393</v>
      </c>
    </row>
    <row r="1458" spans="1:10" x14ac:dyDescent="0.25">
      <c r="A1458" s="3" t="s">
        <v>1503</v>
      </c>
      <c r="B1458" s="4">
        <v>43564</v>
      </c>
      <c r="C1458">
        <v>17</v>
      </c>
      <c r="D1458" t="s">
        <v>35</v>
      </c>
      <c r="E1458" t="s">
        <v>36</v>
      </c>
      <c r="F1458" t="s">
        <v>28</v>
      </c>
      <c r="G1458" t="s">
        <v>31</v>
      </c>
      <c r="H1458">
        <v>69</v>
      </c>
      <c r="I1458">
        <v>5</v>
      </c>
      <c r="J1458">
        <v>345</v>
      </c>
    </row>
    <row r="1459" spans="1:10" x14ac:dyDescent="0.25">
      <c r="A1459" s="3" t="s">
        <v>1504</v>
      </c>
      <c r="B1459" s="4">
        <v>43565</v>
      </c>
      <c r="C1459">
        <v>15</v>
      </c>
      <c r="D1459" t="s">
        <v>118</v>
      </c>
      <c r="E1459" t="s">
        <v>12</v>
      </c>
      <c r="F1459" t="s">
        <v>13</v>
      </c>
      <c r="G1459" t="s">
        <v>31</v>
      </c>
      <c r="H1459">
        <v>69</v>
      </c>
      <c r="I1459">
        <v>0</v>
      </c>
      <c r="J1459">
        <v>0</v>
      </c>
    </row>
    <row r="1460" spans="1:10" x14ac:dyDescent="0.25">
      <c r="A1460" s="3" t="s">
        <v>1505</v>
      </c>
      <c r="B1460" s="4">
        <v>43565</v>
      </c>
      <c r="C1460">
        <v>17</v>
      </c>
      <c r="D1460" t="s">
        <v>35</v>
      </c>
      <c r="E1460" t="s">
        <v>36</v>
      </c>
      <c r="F1460" t="s">
        <v>28</v>
      </c>
      <c r="G1460" t="s">
        <v>14</v>
      </c>
      <c r="H1460">
        <v>199</v>
      </c>
      <c r="I1460">
        <v>5</v>
      </c>
      <c r="J1460">
        <v>995</v>
      </c>
    </row>
    <row r="1461" spans="1:10" x14ac:dyDescent="0.25">
      <c r="A1461" s="3" t="s">
        <v>1506</v>
      </c>
      <c r="B1461" s="4">
        <v>43566</v>
      </c>
      <c r="C1461">
        <v>13</v>
      </c>
      <c r="D1461" t="s">
        <v>33</v>
      </c>
      <c r="E1461" t="s">
        <v>12</v>
      </c>
      <c r="F1461" t="s">
        <v>13</v>
      </c>
      <c r="G1461" t="s">
        <v>14</v>
      </c>
      <c r="H1461">
        <v>199</v>
      </c>
      <c r="I1461">
        <v>9</v>
      </c>
      <c r="J1461">
        <v>1791</v>
      </c>
    </row>
    <row r="1462" spans="1:10" x14ac:dyDescent="0.25">
      <c r="A1462" s="3" t="s">
        <v>1507</v>
      </c>
      <c r="B1462" s="4">
        <v>43566</v>
      </c>
      <c r="C1462">
        <v>16</v>
      </c>
      <c r="D1462" t="s">
        <v>30</v>
      </c>
      <c r="E1462" t="s">
        <v>27</v>
      </c>
      <c r="F1462" t="s">
        <v>28</v>
      </c>
      <c r="G1462" t="s">
        <v>24</v>
      </c>
      <c r="H1462">
        <v>159</v>
      </c>
      <c r="I1462">
        <v>8</v>
      </c>
      <c r="J1462">
        <v>1272</v>
      </c>
    </row>
    <row r="1463" spans="1:10" x14ac:dyDescent="0.25">
      <c r="A1463" s="3" t="s">
        <v>1508</v>
      </c>
      <c r="B1463" s="4">
        <v>43567</v>
      </c>
      <c r="C1463">
        <v>19</v>
      </c>
      <c r="D1463" t="s">
        <v>56</v>
      </c>
      <c r="E1463" t="s">
        <v>36</v>
      </c>
      <c r="F1463" t="s">
        <v>28</v>
      </c>
      <c r="G1463" t="s">
        <v>19</v>
      </c>
      <c r="H1463">
        <v>289</v>
      </c>
      <c r="I1463">
        <v>3</v>
      </c>
      <c r="J1463">
        <v>867</v>
      </c>
    </row>
    <row r="1464" spans="1:10" x14ac:dyDescent="0.25">
      <c r="A1464" s="3" t="s">
        <v>1509</v>
      </c>
      <c r="B1464" s="4">
        <v>43567</v>
      </c>
      <c r="C1464">
        <v>13</v>
      </c>
      <c r="D1464" t="s">
        <v>33</v>
      </c>
      <c r="E1464" t="s">
        <v>12</v>
      </c>
      <c r="F1464" t="s">
        <v>13</v>
      </c>
      <c r="G1464" t="s">
        <v>14</v>
      </c>
      <c r="H1464">
        <v>199</v>
      </c>
      <c r="I1464">
        <v>3</v>
      </c>
      <c r="J1464">
        <v>597</v>
      </c>
    </row>
    <row r="1465" spans="1:10" x14ac:dyDescent="0.25">
      <c r="A1465" s="3" t="s">
        <v>1510</v>
      </c>
      <c r="B1465" s="4">
        <v>43567</v>
      </c>
      <c r="C1465">
        <v>5</v>
      </c>
      <c r="D1465" t="s">
        <v>60</v>
      </c>
      <c r="E1465" t="s">
        <v>68</v>
      </c>
      <c r="F1465" t="s">
        <v>18</v>
      </c>
      <c r="G1465" t="s">
        <v>19</v>
      </c>
      <c r="H1465">
        <v>289</v>
      </c>
      <c r="I1465">
        <v>5</v>
      </c>
      <c r="J1465">
        <v>1445</v>
      </c>
    </row>
    <row r="1466" spans="1:10" x14ac:dyDescent="0.25">
      <c r="A1466" s="3" t="s">
        <v>1511</v>
      </c>
      <c r="B1466" s="4">
        <v>43568</v>
      </c>
      <c r="C1466">
        <v>13</v>
      </c>
      <c r="D1466" t="s">
        <v>33</v>
      </c>
      <c r="E1466" t="s">
        <v>63</v>
      </c>
      <c r="F1466" t="s">
        <v>13</v>
      </c>
      <c r="G1466" t="s">
        <v>41</v>
      </c>
      <c r="H1466">
        <v>399</v>
      </c>
      <c r="I1466">
        <v>0</v>
      </c>
      <c r="J1466">
        <v>0</v>
      </c>
    </row>
    <row r="1467" spans="1:10" x14ac:dyDescent="0.25">
      <c r="A1467" s="3" t="s">
        <v>1512</v>
      </c>
      <c r="B1467" s="4">
        <v>43569</v>
      </c>
      <c r="C1467">
        <v>9</v>
      </c>
      <c r="D1467" t="s">
        <v>21</v>
      </c>
      <c r="E1467" t="s">
        <v>22</v>
      </c>
      <c r="F1467" t="s">
        <v>23</v>
      </c>
      <c r="G1467" t="s">
        <v>41</v>
      </c>
      <c r="H1467">
        <v>399</v>
      </c>
      <c r="I1467">
        <v>7</v>
      </c>
      <c r="J1467">
        <v>2793</v>
      </c>
    </row>
    <row r="1468" spans="1:10" x14ac:dyDescent="0.25">
      <c r="A1468" s="3" t="s">
        <v>1513</v>
      </c>
      <c r="B1468" s="4">
        <v>43570</v>
      </c>
      <c r="C1468">
        <v>3</v>
      </c>
      <c r="D1468" t="s">
        <v>43</v>
      </c>
      <c r="E1468" t="s">
        <v>68</v>
      </c>
      <c r="F1468" t="s">
        <v>18</v>
      </c>
      <c r="G1468" t="s">
        <v>14</v>
      </c>
      <c r="H1468">
        <v>199</v>
      </c>
      <c r="I1468">
        <v>5</v>
      </c>
      <c r="J1468">
        <v>995</v>
      </c>
    </row>
    <row r="1469" spans="1:10" x14ac:dyDescent="0.25">
      <c r="A1469" s="3" t="s">
        <v>1514</v>
      </c>
      <c r="B1469" s="4">
        <v>43570</v>
      </c>
      <c r="C1469">
        <v>6</v>
      </c>
      <c r="D1469" t="s">
        <v>48</v>
      </c>
      <c r="E1469" t="s">
        <v>22</v>
      </c>
      <c r="F1469" t="s">
        <v>23</v>
      </c>
      <c r="G1469" t="s">
        <v>41</v>
      </c>
      <c r="H1469">
        <v>399</v>
      </c>
      <c r="I1469">
        <v>0</v>
      </c>
      <c r="J1469">
        <v>0</v>
      </c>
    </row>
    <row r="1470" spans="1:10" x14ac:dyDescent="0.25">
      <c r="A1470" s="3" t="s">
        <v>1515</v>
      </c>
      <c r="B1470" s="4">
        <v>43571</v>
      </c>
      <c r="C1470">
        <v>12</v>
      </c>
      <c r="D1470" t="s">
        <v>66</v>
      </c>
      <c r="E1470" t="s">
        <v>63</v>
      </c>
      <c r="F1470" t="s">
        <v>13</v>
      </c>
      <c r="G1470" t="s">
        <v>31</v>
      </c>
      <c r="H1470">
        <v>69</v>
      </c>
      <c r="I1470">
        <v>2</v>
      </c>
      <c r="J1470">
        <v>138</v>
      </c>
    </row>
    <row r="1471" spans="1:10" x14ac:dyDescent="0.25">
      <c r="A1471" s="3" t="s">
        <v>1516</v>
      </c>
      <c r="B1471" s="4">
        <v>43572</v>
      </c>
      <c r="C1471">
        <v>1</v>
      </c>
      <c r="D1471" t="s">
        <v>16</v>
      </c>
      <c r="E1471" t="s">
        <v>17</v>
      </c>
      <c r="F1471" t="s">
        <v>18</v>
      </c>
      <c r="G1471" t="s">
        <v>31</v>
      </c>
      <c r="H1471">
        <v>69</v>
      </c>
      <c r="I1471">
        <v>0</v>
      </c>
      <c r="J1471">
        <v>0</v>
      </c>
    </row>
    <row r="1472" spans="1:10" x14ac:dyDescent="0.25">
      <c r="A1472" s="3" t="s">
        <v>1517</v>
      </c>
      <c r="B1472" s="4">
        <v>43573</v>
      </c>
      <c r="C1472">
        <v>5</v>
      </c>
      <c r="D1472" t="s">
        <v>60</v>
      </c>
      <c r="E1472" t="s">
        <v>68</v>
      </c>
      <c r="F1472" t="s">
        <v>18</v>
      </c>
      <c r="G1472" t="s">
        <v>41</v>
      </c>
      <c r="H1472">
        <v>399</v>
      </c>
      <c r="I1472">
        <v>8</v>
      </c>
      <c r="J1472">
        <v>3192</v>
      </c>
    </row>
    <row r="1473" spans="1:10" x14ac:dyDescent="0.25">
      <c r="A1473" s="3" t="s">
        <v>1518</v>
      </c>
      <c r="B1473" s="4">
        <v>43573</v>
      </c>
      <c r="C1473">
        <v>19</v>
      </c>
      <c r="D1473" t="s">
        <v>56</v>
      </c>
      <c r="E1473" t="s">
        <v>36</v>
      </c>
      <c r="F1473" t="s">
        <v>28</v>
      </c>
      <c r="G1473" t="s">
        <v>31</v>
      </c>
      <c r="H1473">
        <v>69</v>
      </c>
      <c r="I1473">
        <v>0</v>
      </c>
      <c r="J1473">
        <v>0</v>
      </c>
    </row>
    <row r="1474" spans="1:10" x14ac:dyDescent="0.25">
      <c r="A1474" s="3" t="s">
        <v>1519</v>
      </c>
      <c r="B1474" s="4">
        <v>43573</v>
      </c>
      <c r="C1474">
        <v>12</v>
      </c>
      <c r="D1474" t="s">
        <v>66</v>
      </c>
      <c r="E1474" t="s">
        <v>12</v>
      </c>
      <c r="F1474" t="s">
        <v>13</v>
      </c>
      <c r="G1474" t="s">
        <v>19</v>
      </c>
      <c r="H1474">
        <v>289</v>
      </c>
      <c r="I1474">
        <v>5</v>
      </c>
      <c r="J1474">
        <v>1445</v>
      </c>
    </row>
    <row r="1475" spans="1:10" x14ac:dyDescent="0.25">
      <c r="A1475" s="3" t="s">
        <v>1520</v>
      </c>
      <c r="B1475" s="4">
        <v>43573</v>
      </c>
      <c r="C1475">
        <v>15</v>
      </c>
      <c r="D1475" t="s">
        <v>118</v>
      </c>
      <c r="E1475" t="s">
        <v>12</v>
      </c>
      <c r="F1475" t="s">
        <v>13</v>
      </c>
      <c r="G1475" t="s">
        <v>24</v>
      </c>
      <c r="H1475">
        <v>159</v>
      </c>
      <c r="I1475">
        <v>8</v>
      </c>
      <c r="J1475">
        <v>1272</v>
      </c>
    </row>
    <row r="1476" spans="1:10" x14ac:dyDescent="0.25">
      <c r="A1476" s="3" t="s">
        <v>1521</v>
      </c>
      <c r="B1476" s="4">
        <v>43573</v>
      </c>
      <c r="C1476">
        <v>13</v>
      </c>
      <c r="D1476" t="s">
        <v>33</v>
      </c>
      <c r="E1476" t="s">
        <v>12</v>
      </c>
      <c r="F1476" t="s">
        <v>13</v>
      </c>
      <c r="G1476" t="s">
        <v>41</v>
      </c>
      <c r="H1476">
        <v>399</v>
      </c>
      <c r="I1476">
        <v>5</v>
      </c>
      <c r="J1476">
        <v>1995</v>
      </c>
    </row>
    <row r="1477" spans="1:10" x14ac:dyDescent="0.25">
      <c r="A1477" s="3" t="s">
        <v>1522</v>
      </c>
      <c r="B1477" s="4">
        <v>43574</v>
      </c>
      <c r="C1477">
        <v>19</v>
      </c>
      <c r="D1477" t="s">
        <v>56</v>
      </c>
      <c r="E1477" t="s">
        <v>27</v>
      </c>
      <c r="F1477" t="s">
        <v>28</v>
      </c>
      <c r="G1477" t="s">
        <v>24</v>
      </c>
      <c r="H1477">
        <v>159</v>
      </c>
      <c r="I1477">
        <v>9</v>
      </c>
      <c r="J1477">
        <v>1431</v>
      </c>
    </row>
    <row r="1478" spans="1:10" x14ac:dyDescent="0.25">
      <c r="A1478" s="3" t="s">
        <v>1523</v>
      </c>
      <c r="B1478" s="4">
        <v>43574</v>
      </c>
      <c r="C1478">
        <v>4</v>
      </c>
      <c r="D1478" t="s">
        <v>51</v>
      </c>
      <c r="E1478" t="s">
        <v>17</v>
      </c>
      <c r="F1478" t="s">
        <v>18</v>
      </c>
      <c r="G1478" t="s">
        <v>41</v>
      </c>
      <c r="H1478">
        <v>399</v>
      </c>
      <c r="I1478">
        <v>7</v>
      </c>
      <c r="J1478">
        <v>2793</v>
      </c>
    </row>
    <row r="1479" spans="1:10" x14ac:dyDescent="0.25">
      <c r="A1479" s="3" t="s">
        <v>1524</v>
      </c>
      <c r="B1479" s="4">
        <v>43574</v>
      </c>
      <c r="C1479">
        <v>4</v>
      </c>
      <c r="D1479" t="s">
        <v>51</v>
      </c>
      <c r="E1479" t="s">
        <v>68</v>
      </c>
      <c r="F1479" t="s">
        <v>18</v>
      </c>
      <c r="G1479" t="s">
        <v>41</v>
      </c>
      <c r="H1479">
        <v>399</v>
      </c>
      <c r="I1479">
        <v>9</v>
      </c>
      <c r="J1479">
        <v>3591</v>
      </c>
    </row>
    <row r="1480" spans="1:10" x14ac:dyDescent="0.25">
      <c r="A1480" s="3" t="s">
        <v>1525</v>
      </c>
      <c r="B1480" s="4">
        <v>43574</v>
      </c>
      <c r="C1480">
        <v>10</v>
      </c>
      <c r="D1480" t="s">
        <v>58</v>
      </c>
      <c r="E1480" t="s">
        <v>22</v>
      </c>
      <c r="F1480" t="s">
        <v>23</v>
      </c>
      <c r="G1480" t="s">
        <v>41</v>
      </c>
      <c r="H1480">
        <v>399</v>
      </c>
      <c r="I1480">
        <v>4</v>
      </c>
      <c r="J1480">
        <v>1596</v>
      </c>
    </row>
    <row r="1481" spans="1:10" x14ac:dyDescent="0.25">
      <c r="A1481" s="3" t="s">
        <v>1526</v>
      </c>
      <c r="B1481" s="4">
        <v>43575</v>
      </c>
      <c r="C1481">
        <v>6</v>
      </c>
      <c r="D1481" t="s">
        <v>48</v>
      </c>
      <c r="E1481" t="s">
        <v>22</v>
      </c>
      <c r="F1481" t="s">
        <v>23</v>
      </c>
      <c r="G1481" t="s">
        <v>41</v>
      </c>
      <c r="H1481">
        <v>399</v>
      </c>
      <c r="I1481">
        <v>6</v>
      </c>
      <c r="J1481">
        <v>2394</v>
      </c>
    </row>
    <row r="1482" spans="1:10" x14ac:dyDescent="0.25">
      <c r="A1482" s="3" t="s">
        <v>1527</v>
      </c>
      <c r="B1482" s="4">
        <v>43575</v>
      </c>
      <c r="C1482">
        <v>18</v>
      </c>
      <c r="D1482" t="s">
        <v>26</v>
      </c>
      <c r="E1482" t="s">
        <v>36</v>
      </c>
      <c r="F1482" t="s">
        <v>28</v>
      </c>
      <c r="G1482" t="s">
        <v>24</v>
      </c>
      <c r="H1482">
        <v>159</v>
      </c>
      <c r="I1482">
        <v>8</v>
      </c>
      <c r="J1482">
        <v>1272</v>
      </c>
    </row>
    <row r="1483" spans="1:10" x14ac:dyDescent="0.25">
      <c r="A1483" s="3" t="s">
        <v>1528</v>
      </c>
      <c r="B1483" s="4">
        <v>43575</v>
      </c>
      <c r="C1483">
        <v>4</v>
      </c>
      <c r="D1483" t="s">
        <v>51</v>
      </c>
      <c r="E1483" t="s">
        <v>17</v>
      </c>
      <c r="F1483" t="s">
        <v>18</v>
      </c>
      <c r="G1483" t="s">
        <v>31</v>
      </c>
      <c r="H1483">
        <v>69</v>
      </c>
      <c r="I1483">
        <v>0</v>
      </c>
      <c r="J1483">
        <v>0</v>
      </c>
    </row>
    <row r="1484" spans="1:10" x14ac:dyDescent="0.25">
      <c r="A1484" s="3" t="s">
        <v>1529</v>
      </c>
      <c r="B1484" s="4">
        <v>43575</v>
      </c>
      <c r="C1484">
        <v>20</v>
      </c>
      <c r="D1484" t="s">
        <v>40</v>
      </c>
      <c r="E1484" t="s">
        <v>36</v>
      </c>
      <c r="F1484" t="s">
        <v>28</v>
      </c>
      <c r="G1484" t="s">
        <v>41</v>
      </c>
      <c r="H1484">
        <v>399</v>
      </c>
      <c r="I1484">
        <v>9</v>
      </c>
      <c r="J1484">
        <v>3591</v>
      </c>
    </row>
    <row r="1485" spans="1:10" x14ac:dyDescent="0.25">
      <c r="A1485" s="3" t="s">
        <v>1530</v>
      </c>
      <c r="B1485" s="4">
        <v>43576</v>
      </c>
      <c r="C1485">
        <v>18</v>
      </c>
      <c r="D1485" t="s">
        <v>26</v>
      </c>
      <c r="E1485" t="s">
        <v>36</v>
      </c>
      <c r="F1485" t="s">
        <v>28</v>
      </c>
      <c r="G1485" t="s">
        <v>31</v>
      </c>
      <c r="H1485">
        <v>69</v>
      </c>
      <c r="I1485">
        <v>2</v>
      </c>
      <c r="J1485">
        <v>138</v>
      </c>
    </row>
    <row r="1486" spans="1:10" x14ac:dyDescent="0.25">
      <c r="A1486" s="3" t="s">
        <v>1531</v>
      </c>
      <c r="B1486" s="4">
        <v>43576</v>
      </c>
      <c r="C1486">
        <v>6</v>
      </c>
      <c r="D1486" t="s">
        <v>48</v>
      </c>
      <c r="E1486" t="s">
        <v>46</v>
      </c>
      <c r="F1486" t="s">
        <v>23</v>
      </c>
      <c r="G1486" t="s">
        <v>19</v>
      </c>
      <c r="H1486">
        <v>289</v>
      </c>
      <c r="I1486">
        <v>5</v>
      </c>
      <c r="J1486">
        <v>1445</v>
      </c>
    </row>
    <row r="1487" spans="1:10" x14ac:dyDescent="0.25">
      <c r="A1487" s="3" t="s">
        <v>1532</v>
      </c>
      <c r="B1487" s="4">
        <v>43577</v>
      </c>
      <c r="C1487">
        <v>1</v>
      </c>
      <c r="D1487" t="s">
        <v>16</v>
      </c>
      <c r="E1487" t="s">
        <v>68</v>
      </c>
      <c r="F1487" t="s">
        <v>18</v>
      </c>
      <c r="G1487" t="s">
        <v>31</v>
      </c>
      <c r="H1487">
        <v>69</v>
      </c>
      <c r="I1487">
        <v>5</v>
      </c>
      <c r="J1487">
        <v>345</v>
      </c>
    </row>
    <row r="1488" spans="1:10" x14ac:dyDescent="0.25">
      <c r="A1488" s="3" t="s">
        <v>1533</v>
      </c>
      <c r="B1488" s="4">
        <v>43577</v>
      </c>
      <c r="C1488">
        <v>11</v>
      </c>
      <c r="D1488" t="s">
        <v>11</v>
      </c>
      <c r="E1488" t="s">
        <v>63</v>
      </c>
      <c r="F1488" t="s">
        <v>13</v>
      </c>
      <c r="G1488" t="s">
        <v>24</v>
      </c>
      <c r="H1488">
        <v>159</v>
      </c>
      <c r="I1488">
        <v>6</v>
      </c>
      <c r="J1488">
        <v>954</v>
      </c>
    </row>
    <row r="1489" spans="1:10" x14ac:dyDescent="0.25">
      <c r="A1489" s="3" t="s">
        <v>1534</v>
      </c>
      <c r="B1489" s="4">
        <v>43578</v>
      </c>
      <c r="C1489">
        <v>12</v>
      </c>
      <c r="D1489" t="s">
        <v>66</v>
      </c>
      <c r="E1489" t="s">
        <v>63</v>
      </c>
      <c r="F1489" t="s">
        <v>13</v>
      </c>
      <c r="G1489" t="s">
        <v>14</v>
      </c>
      <c r="H1489">
        <v>199</v>
      </c>
      <c r="I1489">
        <v>8</v>
      </c>
      <c r="J1489">
        <v>1592</v>
      </c>
    </row>
    <row r="1490" spans="1:10" x14ac:dyDescent="0.25">
      <c r="A1490" s="3" t="s">
        <v>1535</v>
      </c>
      <c r="B1490" s="4">
        <v>43578</v>
      </c>
      <c r="C1490">
        <v>6</v>
      </c>
      <c r="D1490" t="s">
        <v>48</v>
      </c>
      <c r="E1490" t="s">
        <v>46</v>
      </c>
      <c r="F1490" t="s">
        <v>23</v>
      </c>
      <c r="G1490" t="s">
        <v>31</v>
      </c>
      <c r="H1490">
        <v>69</v>
      </c>
      <c r="I1490">
        <v>4</v>
      </c>
      <c r="J1490">
        <v>276</v>
      </c>
    </row>
    <row r="1491" spans="1:10" x14ac:dyDescent="0.25">
      <c r="A1491" s="3" t="s">
        <v>1536</v>
      </c>
      <c r="B1491" s="4">
        <v>43578</v>
      </c>
      <c r="C1491">
        <v>19</v>
      </c>
      <c r="D1491" t="s">
        <v>56</v>
      </c>
      <c r="E1491" t="s">
        <v>27</v>
      </c>
      <c r="F1491" t="s">
        <v>28</v>
      </c>
      <c r="G1491" t="s">
        <v>41</v>
      </c>
      <c r="H1491">
        <v>399</v>
      </c>
      <c r="I1491">
        <v>1</v>
      </c>
      <c r="J1491">
        <v>399</v>
      </c>
    </row>
    <row r="1492" spans="1:10" x14ac:dyDescent="0.25">
      <c r="A1492" s="3" t="s">
        <v>1537</v>
      </c>
      <c r="B1492" s="4">
        <v>43578</v>
      </c>
      <c r="C1492">
        <v>5</v>
      </c>
      <c r="D1492" t="s">
        <v>60</v>
      </c>
      <c r="E1492" t="s">
        <v>17</v>
      </c>
      <c r="F1492" t="s">
        <v>18</v>
      </c>
      <c r="G1492" t="s">
        <v>41</v>
      </c>
      <c r="H1492">
        <v>399</v>
      </c>
      <c r="I1492">
        <v>8</v>
      </c>
      <c r="J1492">
        <v>3192</v>
      </c>
    </row>
    <row r="1493" spans="1:10" x14ac:dyDescent="0.25">
      <c r="A1493" s="3" t="s">
        <v>1538</v>
      </c>
      <c r="B1493" s="4">
        <v>43578</v>
      </c>
      <c r="C1493">
        <v>11</v>
      </c>
      <c r="D1493" t="s">
        <v>11</v>
      </c>
      <c r="E1493" t="s">
        <v>63</v>
      </c>
      <c r="F1493" t="s">
        <v>13</v>
      </c>
      <c r="G1493" t="s">
        <v>41</v>
      </c>
      <c r="H1493">
        <v>399</v>
      </c>
      <c r="I1493">
        <v>6</v>
      </c>
      <c r="J1493">
        <v>2394</v>
      </c>
    </row>
    <row r="1494" spans="1:10" x14ac:dyDescent="0.25">
      <c r="A1494" s="3" t="s">
        <v>1539</v>
      </c>
      <c r="B1494" s="4">
        <v>43578</v>
      </c>
      <c r="C1494">
        <v>8</v>
      </c>
      <c r="D1494" t="s">
        <v>45</v>
      </c>
      <c r="E1494" t="s">
        <v>46</v>
      </c>
      <c r="F1494" t="s">
        <v>23</v>
      </c>
      <c r="G1494" t="s">
        <v>41</v>
      </c>
      <c r="H1494">
        <v>399</v>
      </c>
      <c r="I1494">
        <v>2</v>
      </c>
      <c r="J1494">
        <v>798</v>
      </c>
    </row>
    <row r="1495" spans="1:10" x14ac:dyDescent="0.25">
      <c r="A1495" s="3" t="s">
        <v>1540</v>
      </c>
      <c r="B1495" s="4">
        <v>43579</v>
      </c>
      <c r="C1495">
        <v>3</v>
      </c>
      <c r="D1495" t="s">
        <v>43</v>
      </c>
      <c r="E1495" t="s">
        <v>68</v>
      </c>
      <c r="F1495" t="s">
        <v>18</v>
      </c>
      <c r="G1495" t="s">
        <v>19</v>
      </c>
      <c r="H1495">
        <v>289</v>
      </c>
      <c r="I1495">
        <v>6</v>
      </c>
      <c r="J1495">
        <v>1734</v>
      </c>
    </row>
    <row r="1496" spans="1:10" x14ac:dyDescent="0.25">
      <c r="A1496" s="3" t="s">
        <v>1541</v>
      </c>
      <c r="B1496" s="4">
        <v>43580</v>
      </c>
      <c r="C1496">
        <v>7</v>
      </c>
      <c r="D1496" t="s">
        <v>88</v>
      </c>
      <c r="E1496" t="s">
        <v>46</v>
      </c>
      <c r="F1496" t="s">
        <v>23</v>
      </c>
      <c r="G1496" t="s">
        <v>24</v>
      </c>
      <c r="H1496">
        <v>159</v>
      </c>
      <c r="I1496">
        <v>5</v>
      </c>
      <c r="J1496">
        <v>795</v>
      </c>
    </row>
    <row r="1497" spans="1:10" x14ac:dyDescent="0.25">
      <c r="A1497" s="3" t="s">
        <v>1542</v>
      </c>
      <c r="B1497" s="4">
        <v>43580</v>
      </c>
      <c r="C1497">
        <v>10</v>
      </c>
      <c r="D1497" t="s">
        <v>58</v>
      </c>
      <c r="E1497" t="s">
        <v>22</v>
      </c>
      <c r="F1497" t="s">
        <v>23</v>
      </c>
      <c r="G1497" t="s">
        <v>41</v>
      </c>
      <c r="H1497">
        <v>399</v>
      </c>
      <c r="I1497">
        <v>5</v>
      </c>
      <c r="J1497">
        <v>1995</v>
      </c>
    </row>
    <row r="1498" spans="1:10" x14ac:dyDescent="0.25">
      <c r="A1498" s="3" t="s">
        <v>1543</v>
      </c>
      <c r="B1498" s="4">
        <v>43581</v>
      </c>
      <c r="C1498">
        <v>13</v>
      </c>
      <c r="D1498" t="s">
        <v>33</v>
      </c>
      <c r="E1498" t="s">
        <v>63</v>
      </c>
      <c r="F1498" t="s">
        <v>13</v>
      </c>
      <c r="G1498" t="s">
        <v>14</v>
      </c>
      <c r="H1498">
        <v>199</v>
      </c>
      <c r="I1498">
        <v>5</v>
      </c>
      <c r="J1498">
        <v>995</v>
      </c>
    </row>
    <row r="1499" spans="1:10" x14ac:dyDescent="0.25">
      <c r="A1499" s="3" t="s">
        <v>1544</v>
      </c>
      <c r="B1499" s="4">
        <v>43581</v>
      </c>
      <c r="C1499">
        <v>1</v>
      </c>
      <c r="D1499" t="s">
        <v>16</v>
      </c>
      <c r="E1499" t="s">
        <v>68</v>
      </c>
      <c r="F1499" t="s">
        <v>18</v>
      </c>
      <c r="G1499" t="s">
        <v>19</v>
      </c>
      <c r="H1499">
        <v>289</v>
      </c>
      <c r="I1499">
        <v>4</v>
      </c>
      <c r="J1499">
        <v>1156</v>
      </c>
    </row>
    <row r="1500" spans="1:10" x14ac:dyDescent="0.25">
      <c r="A1500" s="3" t="s">
        <v>1545</v>
      </c>
      <c r="B1500" s="4">
        <v>43582</v>
      </c>
      <c r="C1500">
        <v>18</v>
      </c>
      <c r="D1500" t="s">
        <v>26</v>
      </c>
      <c r="E1500" t="s">
        <v>36</v>
      </c>
      <c r="F1500" t="s">
        <v>28</v>
      </c>
      <c r="G1500" t="s">
        <v>24</v>
      </c>
      <c r="H1500">
        <v>159</v>
      </c>
      <c r="I1500">
        <v>1</v>
      </c>
      <c r="J1500">
        <v>159</v>
      </c>
    </row>
    <row r="1501" spans="1:10" x14ac:dyDescent="0.25">
      <c r="A1501" s="3" t="s">
        <v>1546</v>
      </c>
      <c r="B1501" s="4">
        <v>43582</v>
      </c>
      <c r="C1501">
        <v>18</v>
      </c>
      <c r="D1501" t="s">
        <v>26</v>
      </c>
      <c r="E1501" t="s">
        <v>36</v>
      </c>
      <c r="F1501" t="s">
        <v>28</v>
      </c>
      <c r="G1501" t="s">
        <v>19</v>
      </c>
      <c r="H1501">
        <v>289</v>
      </c>
      <c r="I1501">
        <v>8</v>
      </c>
      <c r="J1501">
        <v>2312</v>
      </c>
    </row>
    <row r="1502" spans="1:10" x14ac:dyDescent="0.25">
      <c r="A1502" s="3" t="s">
        <v>1547</v>
      </c>
      <c r="B1502" s="4">
        <v>43583</v>
      </c>
      <c r="C1502">
        <v>8</v>
      </c>
      <c r="D1502" t="s">
        <v>45</v>
      </c>
      <c r="E1502" t="s">
        <v>22</v>
      </c>
      <c r="F1502" t="s">
        <v>23</v>
      </c>
      <c r="G1502" t="s">
        <v>31</v>
      </c>
      <c r="H1502">
        <v>69</v>
      </c>
      <c r="I1502">
        <v>8</v>
      </c>
      <c r="J1502">
        <v>552</v>
      </c>
    </row>
    <row r="1503" spans="1:10" x14ac:dyDescent="0.25">
      <c r="A1503" s="3" t="s">
        <v>1548</v>
      </c>
      <c r="B1503" s="4">
        <v>43584</v>
      </c>
      <c r="C1503">
        <v>7</v>
      </c>
      <c r="D1503" t="s">
        <v>88</v>
      </c>
      <c r="E1503" t="s">
        <v>22</v>
      </c>
      <c r="F1503" t="s">
        <v>23</v>
      </c>
      <c r="G1503" t="s">
        <v>24</v>
      </c>
      <c r="H1503">
        <v>159</v>
      </c>
      <c r="I1503">
        <v>7</v>
      </c>
      <c r="J1503">
        <v>1113</v>
      </c>
    </row>
    <row r="1504" spans="1:10" x14ac:dyDescent="0.25">
      <c r="A1504" s="3" t="s">
        <v>1549</v>
      </c>
      <c r="B1504" s="4">
        <v>43585</v>
      </c>
      <c r="C1504">
        <v>6</v>
      </c>
      <c r="D1504" t="s">
        <v>48</v>
      </c>
      <c r="E1504" t="s">
        <v>46</v>
      </c>
      <c r="F1504" t="s">
        <v>23</v>
      </c>
      <c r="G1504" t="s">
        <v>19</v>
      </c>
      <c r="H1504">
        <v>289</v>
      </c>
      <c r="I1504">
        <v>7</v>
      </c>
      <c r="J1504">
        <v>2023</v>
      </c>
    </row>
    <row r="1505" spans="1:10" x14ac:dyDescent="0.25">
      <c r="A1505" s="3" t="s">
        <v>1550</v>
      </c>
      <c r="B1505" s="4">
        <v>43585</v>
      </c>
      <c r="C1505">
        <v>11</v>
      </c>
      <c r="D1505" t="s">
        <v>11</v>
      </c>
      <c r="E1505" t="s">
        <v>12</v>
      </c>
      <c r="F1505" t="s">
        <v>13</v>
      </c>
      <c r="G1505" t="s">
        <v>41</v>
      </c>
      <c r="H1505">
        <v>399</v>
      </c>
      <c r="I1505">
        <v>5</v>
      </c>
      <c r="J1505">
        <v>1995</v>
      </c>
    </row>
    <row r="1506" spans="1:10" x14ac:dyDescent="0.25">
      <c r="A1506" s="3" t="s">
        <v>1551</v>
      </c>
      <c r="B1506" s="4">
        <v>43585</v>
      </c>
      <c r="C1506">
        <v>9</v>
      </c>
      <c r="D1506" t="s">
        <v>21</v>
      </c>
      <c r="E1506" t="s">
        <v>22</v>
      </c>
      <c r="F1506" t="s">
        <v>23</v>
      </c>
      <c r="G1506" t="s">
        <v>19</v>
      </c>
      <c r="H1506">
        <v>289</v>
      </c>
      <c r="I1506">
        <v>6</v>
      </c>
      <c r="J1506">
        <v>1734</v>
      </c>
    </row>
    <row r="1507" spans="1:10" x14ac:dyDescent="0.25">
      <c r="A1507" s="3" t="s">
        <v>1552</v>
      </c>
      <c r="B1507" s="4">
        <v>43585</v>
      </c>
      <c r="C1507">
        <v>20</v>
      </c>
      <c r="D1507" t="s">
        <v>40</v>
      </c>
      <c r="E1507" t="s">
        <v>27</v>
      </c>
      <c r="F1507" t="s">
        <v>28</v>
      </c>
      <c r="G1507" t="s">
        <v>31</v>
      </c>
      <c r="H1507">
        <v>69</v>
      </c>
      <c r="I1507">
        <v>4</v>
      </c>
      <c r="J1507">
        <v>276</v>
      </c>
    </row>
    <row r="1508" spans="1:10" x14ac:dyDescent="0.25">
      <c r="A1508" s="3" t="s">
        <v>1553</v>
      </c>
      <c r="B1508" s="4">
        <v>43586</v>
      </c>
      <c r="C1508">
        <v>1</v>
      </c>
      <c r="D1508" t="s">
        <v>16</v>
      </c>
      <c r="E1508" t="s">
        <v>68</v>
      </c>
      <c r="F1508" t="s">
        <v>18</v>
      </c>
      <c r="G1508" t="s">
        <v>19</v>
      </c>
      <c r="H1508">
        <v>289</v>
      </c>
      <c r="I1508">
        <v>6</v>
      </c>
      <c r="J1508">
        <v>1734</v>
      </c>
    </row>
    <row r="1509" spans="1:10" x14ac:dyDescent="0.25">
      <c r="A1509" s="3" t="s">
        <v>1554</v>
      </c>
      <c r="B1509" s="4">
        <v>43586</v>
      </c>
      <c r="C1509">
        <v>2</v>
      </c>
      <c r="D1509" t="s">
        <v>106</v>
      </c>
      <c r="E1509" t="s">
        <v>17</v>
      </c>
      <c r="F1509" t="s">
        <v>18</v>
      </c>
      <c r="G1509" t="s">
        <v>14</v>
      </c>
      <c r="H1509">
        <v>199</v>
      </c>
      <c r="I1509">
        <v>4</v>
      </c>
      <c r="J1509">
        <v>796</v>
      </c>
    </row>
    <row r="1510" spans="1:10" x14ac:dyDescent="0.25">
      <c r="A1510" s="3" t="s">
        <v>1555</v>
      </c>
      <c r="B1510" s="4">
        <v>43587</v>
      </c>
      <c r="C1510">
        <v>17</v>
      </c>
      <c r="D1510" t="s">
        <v>35</v>
      </c>
      <c r="E1510" t="s">
        <v>27</v>
      </c>
      <c r="F1510" t="s">
        <v>28</v>
      </c>
      <c r="G1510" t="s">
        <v>19</v>
      </c>
      <c r="H1510">
        <v>289</v>
      </c>
      <c r="I1510">
        <v>7</v>
      </c>
      <c r="J1510">
        <v>2023</v>
      </c>
    </row>
    <row r="1511" spans="1:10" x14ac:dyDescent="0.25">
      <c r="A1511" s="3" t="s">
        <v>1556</v>
      </c>
      <c r="B1511" s="4">
        <v>43587</v>
      </c>
      <c r="C1511">
        <v>1</v>
      </c>
      <c r="D1511" t="s">
        <v>16</v>
      </c>
      <c r="E1511" t="s">
        <v>17</v>
      </c>
      <c r="F1511" t="s">
        <v>18</v>
      </c>
      <c r="G1511" t="s">
        <v>31</v>
      </c>
      <c r="H1511">
        <v>69</v>
      </c>
      <c r="I1511">
        <v>9</v>
      </c>
      <c r="J1511">
        <v>621</v>
      </c>
    </row>
    <row r="1512" spans="1:10" x14ac:dyDescent="0.25">
      <c r="A1512" s="3" t="s">
        <v>1557</v>
      </c>
      <c r="B1512" s="4">
        <v>43588</v>
      </c>
      <c r="C1512">
        <v>16</v>
      </c>
      <c r="D1512" t="s">
        <v>30</v>
      </c>
      <c r="E1512" t="s">
        <v>36</v>
      </c>
      <c r="F1512" t="s">
        <v>28</v>
      </c>
      <c r="G1512" t="s">
        <v>41</v>
      </c>
      <c r="H1512">
        <v>399</v>
      </c>
      <c r="I1512">
        <v>3</v>
      </c>
      <c r="J1512">
        <v>1197</v>
      </c>
    </row>
    <row r="1513" spans="1:10" x14ac:dyDescent="0.25">
      <c r="A1513" s="3" t="s">
        <v>1558</v>
      </c>
      <c r="B1513" s="4">
        <v>43588</v>
      </c>
      <c r="C1513">
        <v>12</v>
      </c>
      <c r="D1513" t="s">
        <v>66</v>
      </c>
      <c r="E1513" t="s">
        <v>63</v>
      </c>
      <c r="F1513" t="s">
        <v>13</v>
      </c>
      <c r="G1513" t="s">
        <v>19</v>
      </c>
      <c r="H1513">
        <v>289</v>
      </c>
      <c r="I1513">
        <v>1</v>
      </c>
      <c r="J1513">
        <v>289</v>
      </c>
    </row>
    <row r="1514" spans="1:10" x14ac:dyDescent="0.25">
      <c r="A1514" s="3" t="s">
        <v>1559</v>
      </c>
      <c r="B1514" s="4">
        <v>43588</v>
      </c>
      <c r="C1514">
        <v>4</v>
      </c>
      <c r="D1514" t="s">
        <v>51</v>
      </c>
      <c r="E1514" t="s">
        <v>17</v>
      </c>
      <c r="F1514" t="s">
        <v>18</v>
      </c>
      <c r="G1514" t="s">
        <v>24</v>
      </c>
      <c r="H1514">
        <v>159</v>
      </c>
      <c r="I1514">
        <v>3</v>
      </c>
      <c r="J1514">
        <v>477</v>
      </c>
    </row>
    <row r="1515" spans="1:10" x14ac:dyDescent="0.25">
      <c r="A1515" s="3" t="s">
        <v>1560</v>
      </c>
      <c r="B1515" s="4">
        <v>43588</v>
      </c>
      <c r="C1515">
        <v>11</v>
      </c>
      <c r="D1515" t="s">
        <v>11</v>
      </c>
      <c r="E1515" t="s">
        <v>12</v>
      </c>
      <c r="F1515" t="s">
        <v>13</v>
      </c>
      <c r="G1515" t="s">
        <v>14</v>
      </c>
      <c r="H1515">
        <v>199</v>
      </c>
      <c r="I1515">
        <v>2</v>
      </c>
      <c r="J1515">
        <v>398</v>
      </c>
    </row>
    <row r="1516" spans="1:10" x14ac:dyDescent="0.25">
      <c r="A1516" s="3" t="s">
        <v>1561</v>
      </c>
      <c r="B1516" s="4">
        <v>43588</v>
      </c>
      <c r="C1516">
        <v>18</v>
      </c>
      <c r="D1516" t="s">
        <v>26</v>
      </c>
      <c r="E1516" t="s">
        <v>27</v>
      </c>
      <c r="F1516" t="s">
        <v>28</v>
      </c>
      <c r="G1516" t="s">
        <v>41</v>
      </c>
      <c r="H1516">
        <v>399</v>
      </c>
      <c r="I1516">
        <v>6</v>
      </c>
      <c r="J1516">
        <v>2394</v>
      </c>
    </row>
    <row r="1517" spans="1:10" x14ac:dyDescent="0.25">
      <c r="A1517" s="3" t="s">
        <v>1562</v>
      </c>
      <c r="B1517" s="4">
        <v>43588</v>
      </c>
      <c r="C1517">
        <v>1</v>
      </c>
      <c r="D1517" t="s">
        <v>16</v>
      </c>
      <c r="E1517" t="s">
        <v>17</v>
      </c>
      <c r="F1517" t="s">
        <v>18</v>
      </c>
      <c r="G1517" t="s">
        <v>24</v>
      </c>
      <c r="H1517">
        <v>159</v>
      </c>
      <c r="I1517">
        <v>0</v>
      </c>
      <c r="J1517">
        <v>0</v>
      </c>
    </row>
    <row r="1518" spans="1:10" x14ac:dyDescent="0.25">
      <c r="A1518" s="3" t="s">
        <v>1563</v>
      </c>
      <c r="B1518" s="4">
        <v>43588</v>
      </c>
      <c r="C1518">
        <v>17</v>
      </c>
      <c r="D1518" t="s">
        <v>35</v>
      </c>
      <c r="E1518" t="s">
        <v>36</v>
      </c>
      <c r="F1518" t="s">
        <v>28</v>
      </c>
      <c r="G1518" t="s">
        <v>31</v>
      </c>
      <c r="H1518">
        <v>69</v>
      </c>
      <c r="I1518">
        <v>5</v>
      </c>
      <c r="J1518">
        <v>345</v>
      </c>
    </row>
    <row r="1519" spans="1:10" x14ac:dyDescent="0.25">
      <c r="A1519" s="3" t="s">
        <v>1564</v>
      </c>
      <c r="B1519" s="4">
        <v>43588</v>
      </c>
      <c r="C1519">
        <v>3</v>
      </c>
      <c r="D1519" t="s">
        <v>43</v>
      </c>
      <c r="E1519" t="s">
        <v>17</v>
      </c>
      <c r="F1519" t="s">
        <v>18</v>
      </c>
      <c r="G1519" t="s">
        <v>31</v>
      </c>
      <c r="H1519">
        <v>69</v>
      </c>
      <c r="I1519">
        <v>8</v>
      </c>
      <c r="J1519">
        <v>552</v>
      </c>
    </row>
    <row r="1520" spans="1:10" x14ac:dyDescent="0.25">
      <c r="A1520" s="3" t="s">
        <v>1565</v>
      </c>
      <c r="B1520" s="4">
        <v>43589</v>
      </c>
      <c r="C1520">
        <v>14</v>
      </c>
      <c r="D1520" t="s">
        <v>38</v>
      </c>
      <c r="E1520" t="s">
        <v>63</v>
      </c>
      <c r="F1520" t="s">
        <v>13</v>
      </c>
      <c r="G1520" t="s">
        <v>31</v>
      </c>
      <c r="H1520">
        <v>69</v>
      </c>
      <c r="I1520">
        <v>9</v>
      </c>
      <c r="J1520">
        <v>621</v>
      </c>
    </row>
    <row r="1521" spans="1:10" x14ac:dyDescent="0.25">
      <c r="A1521" s="3" t="s">
        <v>1566</v>
      </c>
      <c r="B1521" s="4">
        <v>43590</v>
      </c>
      <c r="C1521">
        <v>12</v>
      </c>
      <c r="D1521" t="s">
        <v>66</v>
      </c>
      <c r="E1521" t="s">
        <v>63</v>
      </c>
      <c r="F1521" t="s">
        <v>13</v>
      </c>
      <c r="G1521" t="s">
        <v>24</v>
      </c>
      <c r="H1521">
        <v>159</v>
      </c>
      <c r="I1521">
        <v>4</v>
      </c>
      <c r="J1521">
        <v>636</v>
      </c>
    </row>
    <row r="1522" spans="1:10" x14ac:dyDescent="0.25">
      <c r="A1522" s="3" t="s">
        <v>1567</v>
      </c>
      <c r="B1522" s="4">
        <v>43590</v>
      </c>
      <c r="C1522">
        <v>19</v>
      </c>
      <c r="D1522" t="s">
        <v>56</v>
      </c>
      <c r="E1522" t="s">
        <v>27</v>
      </c>
      <c r="F1522" t="s">
        <v>28</v>
      </c>
      <c r="G1522" t="s">
        <v>41</v>
      </c>
      <c r="H1522">
        <v>399</v>
      </c>
      <c r="I1522">
        <v>5</v>
      </c>
      <c r="J1522">
        <v>1995</v>
      </c>
    </row>
    <row r="1523" spans="1:10" x14ac:dyDescent="0.25">
      <c r="A1523" s="3" t="s">
        <v>1568</v>
      </c>
      <c r="B1523" s="4">
        <v>43591</v>
      </c>
      <c r="C1523">
        <v>15</v>
      </c>
      <c r="D1523" t="s">
        <v>118</v>
      </c>
      <c r="E1523" t="s">
        <v>63</v>
      </c>
      <c r="F1523" t="s">
        <v>13</v>
      </c>
      <c r="G1523" t="s">
        <v>31</v>
      </c>
      <c r="H1523">
        <v>69</v>
      </c>
      <c r="I1523">
        <v>9</v>
      </c>
      <c r="J1523">
        <v>621</v>
      </c>
    </row>
    <row r="1524" spans="1:10" x14ac:dyDescent="0.25">
      <c r="A1524" s="3" t="s">
        <v>1569</v>
      </c>
      <c r="B1524" s="4">
        <v>43592</v>
      </c>
      <c r="C1524">
        <v>11</v>
      </c>
      <c r="D1524" t="s">
        <v>11</v>
      </c>
      <c r="E1524" t="s">
        <v>12</v>
      </c>
      <c r="F1524" t="s">
        <v>13</v>
      </c>
      <c r="G1524" t="s">
        <v>24</v>
      </c>
      <c r="H1524">
        <v>159</v>
      </c>
      <c r="I1524">
        <v>3</v>
      </c>
      <c r="J1524">
        <v>477</v>
      </c>
    </row>
    <row r="1525" spans="1:10" x14ac:dyDescent="0.25">
      <c r="A1525" s="3" t="s">
        <v>1570</v>
      </c>
      <c r="B1525" s="4">
        <v>43592</v>
      </c>
      <c r="C1525">
        <v>14</v>
      </c>
      <c r="D1525" t="s">
        <v>38</v>
      </c>
      <c r="E1525" t="s">
        <v>63</v>
      </c>
      <c r="F1525" t="s">
        <v>13</v>
      </c>
      <c r="G1525" t="s">
        <v>24</v>
      </c>
      <c r="H1525">
        <v>159</v>
      </c>
      <c r="I1525">
        <v>1</v>
      </c>
      <c r="J1525">
        <v>159</v>
      </c>
    </row>
    <row r="1526" spans="1:10" x14ac:dyDescent="0.25">
      <c r="A1526" s="3" t="s">
        <v>1571</v>
      </c>
      <c r="B1526" s="4">
        <v>43592</v>
      </c>
      <c r="C1526">
        <v>3</v>
      </c>
      <c r="D1526" t="s">
        <v>43</v>
      </c>
      <c r="E1526" t="s">
        <v>68</v>
      </c>
      <c r="F1526" t="s">
        <v>18</v>
      </c>
      <c r="G1526" t="s">
        <v>31</v>
      </c>
      <c r="H1526">
        <v>69</v>
      </c>
      <c r="I1526">
        <v>6</v>
      </c>
      <c r="J1526">
        <v>414</v>
      </c>
    </row>
    <row r="1527" spans="1:10" x14ac:dyDescent="0.25">
      <c r="A1527" s="3" t="s">
        <v>1572</v>
      </c>
      <c r="B1527" s="4">
        <v>43592</v>
      </c>
      <c r="C1527">
        <v>4</v>
      </c>
      <c r="D1527" t="s">
        <v>51</v>
      </c>
      <c r="E1527" t="s">
        <v>68</v>
      </c>
      <c r="F1527" t="s">
        <v>18</v>
      </c>
      <c r="G1527" t="s">
        <v>19</v>
      </c>
      <c r="H1527">
        <v>289</v>
      </c>
      <c r="I1527">
        <v>5</v>
      </c>
      <c r="J1527">
        <v>1445</v>
      </c>
    </row>
    <row r="1528" spans="1:10" x14ac:dyDescent="0.25">
      <c r="A1528" s="3" t="s">
        <v>1573</v>
      </c>
      <c r="B1528" s="4">
        <v>43592</v>
      </c>
      <c r="C1528">
        <v>16</v>
      </c>
      <c r="D1528" t="s">
        <v>30</v>
      </c>
      <c r="E1528" t="s">
        <v>27</v>
      </c>
      <c r="F1528" t="s">
        <v>28</v>
      </c>
      <c r="G1528" t="s">
        <v>24</v>
      </c>
      <c r="H1528">
        <v>159</v>
      </c>
      <c r="I1528">
        <v>7</v>
      </c>
      <c r="J1528">
        <v>1113</v>
      </c>
    </row>
    <row r="1529" spans="1:10" x14ac:dyDescent="0.25">
      <c r="A1529" s="3" t="s">
        <v>1574</v>
      </c>
      <c r="B1529" s="4">
        <v>43592</v>
      </c>
      <c r="C1529">
        <v>13</v>
      </c>
      <c r="D1529" t="s">
        <v>33</v>
      </c>
      <c r="E1529" t="s">
        <v>63</v>
      </c>
      <c r="F1529" t="s">
        <v>13</v>
      </c>
      <c r="G1529" t="s">
        <v>24</v>
      </c>
      <c r="H1529">
        <v>159</v>
      </c>
      <c r="I1529">
        <v>3</v>
      </c>
      <c r="J1529">
        <v>477</v>
      </c>
    </row>
    <row r="1530" spans="1:10" x14ac:dyDescent="0.25">
      <c r="A1530" s="3" t="s">
        <v>1575</v>
      </c>
      <c r="B1530" s="4">
        <v>43592</v>
      </c>
      <c r="C1530">
        <v>18</v>
      </c>
      <c r="D1530" t="s">
        <v>26</v>
      </c>
      <c r="E1530" t="s">
        <v>36</v>
      </c>
      <c r="F1530" t="s">
        <v>28</v>
      </c>
      <c r="G1530" t="s">
        <v>14</v>
      </c>
      <c r="H1530">
        <v>199</v>
      </c>
      <c r="I1530">
        <v>1</v>
      </c>
      <c r="J1530">
        <v>199</v>
      </c>
    </row>
    <row r="1531" spans="1:10" x14ac:dyDescent="0.25">
      <c r="A1531" s="3" t="s">
        <v>1576</v>
      </c>
      <c r="B1531" s="4">
        <v>43592</v>
      </c>
      <c r="C1531">
        <v>15</v>
      </c>
      <c r="D1531" t="s">
        <v>118</v>
      </c>
      <c r="E1531" t="s">
        <v>12</v>
      </c>
      <c r="F1531" t="s">
        <v>13</v>
      </c>
      <c r="G1531" t="s">
        <v>41</v>
      </c>
      <c r="H1531">
        <v>399</v>
      </c>
      <c r="I1531">
        <v>0</v>
      </c>
      <c r="J1531">
        <v>0</v>
      </c>
    </row>
    <row r="1532" spans="1:10" x14ac:dyDescent="0.25">
      <c r="A1532" s="3" t="s">
        <v>1577</v>
      </c>
      <c r="B1532" s="4">
        <v>43593</v>
      </c>
      <c r="C1532">
        <v>4</v>
      </c>
      <c r="D1532" t="s">
        <v>51</v>
      </c>
      <c r="E1532" t="s">
        <v>17</v>
      </c>
      <c r="F1532" t="s">
        <v>18</v>
      </c>
      <c r="G1532" t="s">
        <v>14</v>
      </c>
      <c r="H1532">
        <v>199</v>
      </c>
      <c r="I1532">
        <v>7</v>
      </c>
      <c r="J1532">
        <v>1393</v>
      </c>
    </row>
    <row r="1533" spans="1:10" x14ac:dyDescent="0.25">
      <c r="A1533" s="3" t="s">
        <v>1578</v>
      </c>
      <c r="B1533" s="4">
        <v>43594</v>
      </c>
      <c r="C1533">
        <v>11</v>
      </c>
      <c r="D1533" t="s">
        <v>11</v>
      </c>
      <c r="E1533" t="s">
        <v>63</v>
      </c>
      <c r="F1533" t="s">
        <v>13</v>
      </c>
      <c r="G1533" t="s">
        <v>19</v>
      </c>
      <c r="H1533">
        <v>289</v>
      </c>
      <c r="I1533">
        <v>1</v>
      </c>
      <c r="J1533">
        <v>289</v>
      </c>
    </row>
    <row r="1534" spans="1:10" x14ac:dyDescent="0.25">
      <c r="A1534" s="3" t="s">
        <v>1579</v>
      </c>
      <c r="B1534" s="4">
        <v>43594</v>
      </c>
      <c r="C1534">
        <v>18</v>
      </c>
      <c r="D1534" t="s">
        <v>26</v>
      </c>
      <c r="E1534" t="s">
        <v>36</v>
      </c>
      <c r="F1534" t="s">
        <v>28</v>
      </c>
      <c r="G1534" t="s">
        <v>31</v>
      </c>
      <c r="H1534">
        <v>69</v>
      </c>
      <c r="I1534">
        <v>4</v>
      </c>
      <c r="J1534">
        <v>276</v>
      </c>
    </row>
    <row r="1535" spans="1:10" x14ac:dyDescent="0.25">
      <c r="A1535" s="3" t="s">
        <v>1580</v>
      </c>
      <c r="B1535" s="4">
        <v>43594</v>
      </c>
      <c r="C1535">
        <v>1</v>
      </c>
      <c r="D1535" t="s">
        <v>16</v>
      </c>
      <c r="E1535" t="s">
        <v>17</v>
      </c>
      <c r="F1535" t="s">
        <v>18</v>
      </c>
      <c r="G1535" t="s">
        <v>31</v>
      </c>
      <c r="H1535">
        <v>69</v>
      </c>
      <c r="I1535">
        <v>1</v>
      </c>
      <c r="J1535">
        <v>69</v>
      </c>
    </row>
    <row r="1536" spans="1:10" x14ac:dyDescent="0.25">
      <c r="A1536" s="3" t="s">
        <v>1581</v>
      </c>
      <c r="B1536" s="4">
        <v>43594</v>
      </c>
      <c r="C1536">
        <v>7</v>
      </c>
      <c r="D1536" t="s">
        <v>88</v>
      </c>
      <c r="E1536" t="s">
        <v>22</v>
      </c>
      <c r="F1536" t="s">
        <v>23</v>
      </c>
      <c r="G1536" t="s">
        <v>31</v>
      </c>
      <c r="H1536">
        <v>69</v>
      </c>
      <c r="I1536">
        <v>5</v>
      </c>
      <c r="J1536">
        <v>345</v>
      </c>
    </row>
    <row r="1537" spans="1:10" x14ac:dyDescent="0.25">
      <c r="A1537" s="3" t="s">
        <v>1582</v>
      </c>
      <c r="B1537" s="4">
        <v>43595</v>
      </c>
      <c r="C1537">
        <v>19</v>
      </c>
      <c r="D1537" t="s">
        <v>56</v>
      </c>
      <c r="E1537" t="s">
        <v>27</v>
      </c>
      <c r="F1537" t="s">
        <v>28</v>
      </c>
      <c r="G1537" t="s">
        <v>24</v>
      </c>
      <c r="H1537">
        <v>159</v>
      </c>
      <c r="I1537">
        <v>3</v>
      </c>
      <c r="J1537">
        <v>477</v>
      </c>
    </row>
    <row r="1538" spans="1:10" x14ac:dyDescent="0.25">
      <c r="A1538" s="3" t="s">
        <v>1583</v>
      </c>
      <c r="B1538" s="4">
        <v>43595</v>
      </c>
      <c r="C1538">
        <v>17</v>
      </c>
      <c r="D1538" t="s">
        <v>35</v>
      </c>
      <c r="E1538" t="s">
        <v>27</v>
      </c>
      <c r="F1538" t="s">
        <v>28</v>
      </c>
      <c r="G1538" t="s">
        <v>41</v>
      </c>
      <c r="H1538">
        <v>399</v>
      </c>
      <c r="I1538">
        <v>1</v>
      </c>
      <c r="J1538">
        <v>399</v>
      </c>
    </row>
    <row r="1539" spans="1:10" x14ac:dyDescent="0.25">
      <c r="A1539" s="3" t="s">
        <v>1584</v>
      </c>
      <c r="B1539" s="4">
        <v>43595</v>
      </c>
      <c r="C1539">
        <v>3</v>
      </c>
      <c r="D1539" t="s">
        <v>43</v>
      </c>
      <c r="E1539" t="s">
        <v>68</v>
      </c>
      <c r="F1539" t="s">
        <v>18</v>
      </c>
      <c r="G1539" t="s">
        <v>31</v>
      </c>
      <c r="H1539">
        <v>69</v>
      </c>
      <c r="I1539">
        <v>6</v>
      </c>
      <c r="J1539">
        <v>414</v>
      </c>
    </row>
    <row r="1540" spans="1:10" x14ac:dyDescent="0.25">
      <c r="A1540" s="3" t="s">
        <v>1585</v>
      </c>
      <c r="B1540" s="4">
        <v>43596</v>
      </c>
      <c r="C1540">
        <v>15</v>
      </c>
      <c r="D1540" t="s">
        <v>118</v>
      </c>
      <c r="E1540" t="s">
        <v>63</v>
      </c>
      <c r="F1540" t="s">
        <v>13</v>
      </c>
      <c r="G1540" t="s">
        <v>14</v>
      </c>
      <c r="H1540">
        <v>199</v>
      </c>
      <c r="I1540">
        <v>7</v>
      </c>
      <c r="J1540">
        <v>1393</v>
      </c>
    </row>
    <row r="1541" spans="1:10" x14ac:dyDescent="0.25">
      <c r="A1541" s="3" t="s">
        <v>1586</v>
      </c>
      <c r="B1541" s="4">
        <v>43597</v>
      </c>
      <c r="C1541">
        <v>9</v>
      </c>
      <c r="D1541" t="s">
        <v>21</v>
      </c>
      <c r="E1541" t="s">
        <v>46</v>
      </c>
      <c r="F1541" t="s">
        <v>23</v>
      </c>
      <c r="G1541" t="s">
        <v>24</v>
      </c>
      <c r="H1541">
        <v>159</v>
      </c>
      <c r="I1541">
        <v>6</v>
      </c>
      <c r="J1541">
        <v>954</v>
      </c>
    </row>
    <row r="1542" spans="1:10" x14ac:dyDescent="0.25">
      <c r="A1542" s="3" t="s">
        <v>1587</v>
      </c>
      <c r="B1542" s="4">
        <v>43597</v>
      </c>
      <c r="C1542">
        <v>3</v>
      </c>
      <c r="D1542" t="s">
        <v>43</v>
      </c>
      <c r="E1542" t="s">
        <v>17</v>
      </c>
      <c r="F1542" t="s">
        <v>18</v>
      </c>
      <c r="G1542" t="s">
        <v>19</v>
      </c>
      <c r="H1542">
        <v>289</v>
      </c>
      <c r="I1542">
        <v>9</v>
      </c>
      <c r="J1542">
        <v>2601</v>
      </c>
    </row>
    <row r="1543" spans="1:10" x14ac:dyDescent="0.25">
      <c r="A1543" s="3" t="s">
        <v>1588</v>
      </c>
      <c r="B1543" s="4">
        <v>43598</v>
      </c>
      <c r="C1543">
        <v>5</v>
      </c>
      <c r="D1543" t="s">
        <v>60</v>
      </c>
      <c r="E1543" t="s">
        <v>68</v>
      </c>
      <c r="F1543" t="s">
        <v>18</v>
      </c>
      <c r="G1543" t="s">
        <v>14</v>
      </c>
      <c r="H1543">
        <v>199</v>
      </c>
      <c r="I1543">
        <v>6</v>
      </c>
      <c r="J1543">
        <v>1194</v>
      </c>
    </row>
    <row r="1544" spans="1:10" x14ac:dyDescent="0.25">
      <c r="A1544" s="3" t="s">
        <v>1589</v>
      </c>
      <c r="B1544" s="4">
        <v>43598</v>
      </c>
      <c r="C1544">
        <v>11</v>
      </c>
      <c r="D1544" t="s">
        <v>11</v>
      </c>
      <c r="E1544" t="s">
        <v>63</v>
      </c>
      <c r="F1544" t="s">
        <v>13</v>
      </c>
      <c r="G1544" t="s">
        <v>41</v>
      </c>
      <c r="H1544">
        <v>399</v>
      </c>
      <c r="I1544">
        <v>2</v>
      </c>
      <c r="J1544">
        <v>798</v>
      </c>
    </row>
    <row r="1545" spans="1:10" x14ac:dyDescent="0.25">
      <c r="A1545" s="3" t="s">
        <v>1590</v>
      </c>
      <c r="B1545" s="4">
        <v>43598</v>
      </c>
      <c r="C1545">
        <v>19</v>
      </c>
      <c r="D1545" t="s">
        <v>56</v>
      </c>
      <c r="E1545" t="s">
        <v>36</v>
      </c>
      <c r="F1545" t="s">
        <v>28</v>
      </c>
      <c r="G1545" t="s">
        <v>14</v>
      </c>
      <c r="H1545">
        <v>199</v>
      </c>
      <c r="I1545">
        <v>5</v>
      </c>
      <c r="J1545">
        <v>995</v>
      </c>
    </row>
    <row r="1546" spans="1:10" x14ac:dyDescent="0.25">
      <c r="A1546" s="3" t="s">
        <v>1591</v>
      </c>
      <c r="B1546" s="4">
        <v>43599</v>
      </c>
      <c r="C1546">
        <v>11</v>
      </c>
      <c r="D1546" t="s">
        <v>11</v>
      </c>
      <c r="E1546" t="s">
        <v>12</v>
      </c>
      <c r="F1546" t="s">
        <v>13</v>
      </c>
      <c r="G1546" t="s">
        <v>41</v>
      </c>
      <c r="H1546">
        <v>399</v>
      </c>
      <c r="I1546">
        <v>6</v>
      </c>
      <c r="J1546">
        <v>2394</v>
      </c>
    </row>
    <row r="1547" spans="1:10" x14ac:dyDescent="0.25">
      <c r="A1547" s="3" t="s">
        <v>1592</v>
      </c>
      <c r="B1547" s="4">
        <v>43600</v>
      </c>
      <c r="C1547">
        <v>15</v>
      </c>
      <c r="D1547" t="s">
        <v>118</v>
      </c>
      <c r="E1547" t="s">
        <v>63</v>
      </c>
      <c r="F1547" t="s">
        <v>13</v>
      </c>
      <c r="G1547" t="s">
        <v>14</v>
      </c>
      <c r="H1547">
        <v>199</v>
      </c>
      <c r="I1547">
        <v>7</v>
      </c>
      <c r="J1547">
        <v>1393</v>
      </c>
    </row>
    <row r="1548" spans="1:10" x14ac:dyDescent="0.25">
      <c r="A1548" s="3" t="s">
        <v>1593</v>
      </c>
      <c r="B1548" s="4">
        <v>43600</v>
      </c>
      <c r="C1548">
        <v>6</v>
      </c>
      <c r="D1548" t="s">
        <v>48</v>
      </c>
      <c r="E1548" t="s">
        <v>22</v>
      </c>
      <c r="F1548" t="s">
        <v>23</v>
      </c>
      <c r="G1548" t="s">
        <v>24</v>
      </c>
      <c r="H1548">
        <v>159</v>
      </c>
      <c r="I1548">
        <v>5</v>
      </c>
      <c r="J1548">
        <v>795</v>
      </c>
    </row>
    <row r="1549" spans="1:10" x14ac:dyDescent="0.25">
      <c r="A1549" s="3" t="s">
        <v>1594</v>
      </c>
      <c r="B1549" s="4">
        <v>43600</v>
      </c>
      <c r="C1549">
        <v>14</v>
      </c>
      <c r="D1549" t="s">
        <v>38</v>
      </c>
      <c r="E1549" t="s">
        <v>12</v>
      </c>
      <c r="F1549" t="s">
        <v>13</v>
      </c>
      <c r="G1549" t="s">
        <v>24</v>
      </c>
      <c r="H1549">
        <v>159</v>
      </c>
      <c r="I1549">
        <v>8</v>
      </c>
      <c r="J1549">
        <v>1272</v>
      </c>
    </row>
    <row r="1550" spans="1:10" x14ac:dyDescent="0.25">
      <c r="A1550" s="3" t="s">
        <v>1595</v>
      </c>
      <c r="B1550" s="4">
        <v>43601</v>
      </c>
      <c r="C1550">
        <v>3</v>
      </c>
      <c r="D1550" t="s">
        <v>43</v>
      </c>
      <c r="E1550" t="s">
        <v>17</v>
      </c>
      <c r="F1550" t="s">
        <v>18</v>
      </c>
      <c r="G1550" t="s">
        <v>19</v>
      </c>
      <c r="H1550">
        <v>289</v>
      </c>
      <c r="I1550">
        <v>4</v>
      </c>
      <c r="J1550">
        <v>1156</v>
      </c>
    </row>
    <row r="1551" spans="1:10" x14ac:dyDescent="0.25">
      <c r="A1551" s="3" t="s">
        <v>1596</v>
      </c>
      <c r="B1551" s="4">
        <v>43602</v>
      </c>
      <c r="C1551">
        <v>15</v>
      </c>
      <c r="D1551" t="s">
        <v>118</v>
      </c>
      <c r="E1551" t="s">
        <v>12</v>
      </c>
      <c r="F1551" t="s">
        <v>13</v>
      </c>
      <c r="G1551" t="s">
        <v>14</v>
      </c>
      <c r="H1551">
        <v>199</v>
      </c>
      <c r="I1551">
        <v>3</v>
      </c>
      <c r="J1551">
        <v>597</v>
      </c>
    </row>
    <row r="1552" spans="1:10" x14ac:dyDescent="0.25">
      <c r="A1552" s="3" t="s">
        <v>1597</v>
      </c>
      <c r="B1552" s="4">
        <v>43602</v>
      </c>
      <c r="C1552">
        <v>1</v>
      </c>
      <c r="D1552" t="s">
        <v>16</v>
      </c>
      <c r="E1552" t="s">
        <v>68</v>
      </c>
      <c r="F1552" t="s">
        <v>18</v>
      </c>
      <c r="G1552" t="s">
        <v>41</v>
      </c>
      <c r="H1552">
        <v>399</v>
      </c>
      <c r="I1552">
        <v>7</v>
      </c>
      <c r="J1552">
        <v>2793</v>
      </c>
    </row>
    <row r="1553" spans="1:10" x14ac:dyDescent="0.25">
      <c r="A1553" s="3" t="s">
        <v>1598</v>
      </c>
      <c r="B1553" s="4">
        <v>43602</v>
      </c>
      <c r="C1553">
        <v>1</v>
      </c>
      <c r="D1553" t="s">
        <v>16</v>
      </c>
      <c r="E1553" t="s">
        <v>17</v>
      </c>
      <c r="F1553" t="s">
        <v>18</v>
      </c>
      <c r="G1553" t="s">
        <v>19</v>
      </c>
      <c r="H1553">
        <v>289</v>
      </c>
      <c r="I1553">
        <v>9</v>
      </c>
      <c r="J1553">
        <v>2601</v>
      </c>
    </row>
    <row r="1554" spans="1:10" x14ac:dyDescent="0.25">
      <c r="A1554" s="3" t="s">
        <v>1599</v>
      </c>
      <c r="B1554" s="4">
        <v>43602</v>
      </c>
      <c r="C1554">
        <v>10</v>
      </c>
      <c r="D1554" t="s">
        <v>58</v>
      </c>
      <c r="E1554" t="s">
        <v>46</v>
      </c>
      <c r="F1554" t="s">
        <v>23</v>
      </c>
      <c r="G1554" t="s">
        <v>19</v>
      </c>
      <c r="H1554">
        <v>289</v>
      </c>
      <c r="I1554">
        <v>2</v>
      </c>
      <c r="J1554">
        <v>578</v>
      </c>
    </row>
    <row r="1555" spans="1:10" x14ac:dyDescent="0.25">
      <c r="A1555" s="3" t="s">
        <v>1600</v>
      </c>
      <c r="B1555" s="4">
        <v>43602</v>
      </c>
      <c r="C1555">
        <v>13</v>
      </c>
      <c r="D1555" t="s">
        <v>33</v>
      </c>
      <c r="E1555" t="s">
        <v>63</v>
      </c>
      <c r="F1555" t="s">
        <v>13</v>
      </c>
      <c r="G1555" t="s">
        <v>31</v>
      </c>
      <c r="H1555">
        <v>69</v>
      </c>
      <c r="I1555">
        <v>0</v>
      </c>
      <c r="J1555">
        <v>0</v>
      </c>
    </row>
    <row r="1556" spans="1:10" x14ac:dyDescent="0.25">
      <c r="A1556" s="3" t="s">
        <v>1601</v>
      </c>
      <c r="B1556" s="4">
        <v>43602</v>
      </c>
      <c r="C1556">
        <v>14</v>
      </c>
      <c r="D1556" t="s">
        <v>38</v>
      </c>
      <c r="E1556" t="s">
        <v>12</v>
      </c>
      <c r="F1556" t="s">
        <v>13</v>
      </c>
      <c r="G1556" t="s">
        <v>19</v>
      </c>
      <c r="H1556">
        <v>289</v>
      </c>
      <c r="I1556">
        <v>6</v>
      </c>
      <c r="J1556">
        <v>1734</v>
      </c>
    </row>
    <row r="1557" spans="1:10" x14ac:dyDescent="0.25">
      <c r="A1557" s="3" t="s">
        <v>1602</v>
      </c>
      <c r="B1557" s="4">
        <v>43602</v>
      </c>
      <c r="C1557">
        <v>17</v>
      </c>
      <c r="D1557" t="s">
        <v>35</v>
      </c>
      <c r="E1557" t="s">
        <v>27</v>
      </c>
      <c r="F1557" t="s">
        <v>28</v>
      </c>
      <c r="G1557" t="s">
        <v>14</v>
      </c>
      <c r="H1557">
        <v>199</v>
      </c>
      <c r="I1557">
        <v>2</v>
      </c>
      <c r="J1557">
        <v>398</v>
      </c>
    </row>
    <row r="1558" spans="1:10" x14ac:dyDescent="0.25">
      <c r="A1558" s="3" t="s">
        <v>1603</v>
      </c>
      <c r="B1558" s="4">
        <v>43602</v>
      </c>
      <c r="C1558">
        <v>1</v>
      </c>
      <c r="D1558" t="s">
        <v>16</v>
      </c>
      <c r="E1558" t="s">
        <v>68</v>
      </c>
      <c r="F1558" t="s">
        <v>18</v>
      </c>
      <c r="G1558" t="s">
        <v>31</v>
      </c>
      <c r="H1558">
        <v>69</v>
      </c>
      <c r="I1558">
        <v>7</v>
      </c>
      <c r="J1558">
        <v>483</v>
      </c>
    </row>
    <row r="1559" spans="1:10" x14ac:dyDescent="0.25">
      <c r="A1559" s="3" t="s">
        <v>1604</v>
      </c>
      <c r="B1559" s="4">
        <v>43603</v>
      </c>
      <c r="C1559">
        <v>2</v>
      </c>
      <c r="D1559" t="s">
        <v>106</v>
      </c>
      <c r="E1559" t="s">
        <v>68</v>
      </c>
      <c r="F1559" t="s">
        <v>18</v>
      </c>
      <c r="G1559" t="s">
        <v>41</v>
      </c>
      <c r="H1559">
        <v>399</v>
      </c>
      <c r="I1559">
        <v>4</v>
      </c>
      <c r="J1559">
        <v>1596</v>
      </c>
    </row>
    <row r="1560" spans="1:10" x14ac:dyDescent="0.25">
      <c r="A1560" s="3" t="s">
        <v>1605</v>
      </c>
      <c r="B1560" s="4">
        <v>43604</v>
      </c>
      <c r="C1560">
        <v>10</v>
      </c>
      <c r="D1560" t="s">
        <v>58</v>
      </c>
      <c r="E1560" t="s">
        <v>22</v>
      </c>
      <c r="F1560" t="s">
        <v>23</v>
      </c>
      <c r="G1560" t="s">
        <v>41</v>
      </c>
      <c r="H1560">
        <v>399</v>
      </c>
      <c r="I1560">
        <v>1</v>
      </c>
      <c r="J1560">
        <v>399</v>
      </c>
    </row>
    <row r="1561" spans="1:10" x14ac:dyDescent="0.25">
      <c r="A1561" s="3" t="s">
        <v>1606</v>
      </c>
      <c r="B1561" s="4">
        <v>43604</v>
      </c>
      <c r="C1561">
        <v>20</v>
      </c>
      <c r="D1561" t="s">
        <v>40</v>
      </c>
      <c r="E1561" t="s">
        <v>27</v>
      </c>
      <c r="F1561" t="s">
        <v>28</v>
      </c>
      <c r="G1561" t="s">
        <v>14</v>
      </c>
      <c r="H1561">
        <v>199</v>
      </c>
      <c r="I1561">
        <v>2</v>
      </c>
      <c r="J1561">
        <v>398</v>
      </c>
    </row>
    <row r="1562" spans="1:10" x14ac:dyDescent="0.25">
      <c r="A1562" s="3" t="s">
        <v>1607</v>
      </c>
      <c r="B1562" s="4">
        <v>43604</v>
      </c>
      <c r="C1562">
        <v>1</v>
      </c>
      <c r="D1562" t="s">
        <v>16</v>
      </c>
      <c r="E1562" t="s">
        <v>17</v>
      </c>
      <c r="F1562" t="s">
        <v>18</v>
      </c>
      <c r="G1562" t="s">
        <v>19</v>
      </c>
      <c r="H1562">
        <v>289</v>
      </c>
      <c r="I1562">
        <v>1</v>
      </c>
      <c r="J1562">
        <v>289</v>
      </c>
    </row>
    <row r="1563" spans="1:10" x14ac:dyDescent="0.25">
      <c r="A1563" s="3" t="s">
        <v>1608</v>
      </c>
      <c r="B1563" s="4">
        <v>43605</v>
      </c>
      <c r="C1563">
        <v>1</v>
      </c>
      <c r="D1563" t="s">
        <v>16</v>
      </c>
      <c r="E1563" t="s">
        <v>17</v>
      </c>
      <c r="F1563" t="s">
        <v>18</v>
      </c>
      <c r="G1563" t="s">
        <v>24</v>
      </c>
      <c r="H1563">
        <v>159</v>
      </c>
      <c r="I1563">
        <v>4</v>
      </c>
      <c r="J1563">
        <v>636</v>
      </c>
    </row>
    <row r="1564" spans="1:10" x14ac:dyDescent="0.25">
      <c r="A1564" s="3" t="s">
        <v>1609</v>
      </c>
      <c r="B1564" s="4">
        <v>43605</v>
      </c>
      <c r="C1564">
        <v>19</v>
      </c>
      <c r="D1564" t="s">
        <v>56</v>
      </c>
      <c r="E1564" t="s">
        <v>36</v>
      </c>
      <c r="F1564" t="s">
        <v>28</v>
      </c>
      <c r="G1564" t="s">
        <v>41</v>
      </c>
      <c r="H1564">
        <v>399</v>
      </c>
      <c r="I1564">
        <v>8</v>
      </c>
      <c r="J1564">
        <v>3192</v>
      </c>
    </row>
    <row r="1565" spans="1:10" x14ac:dyDescent="0.25">
      <c r="A1565" s="3" t="s">
        <v>1610</v>
      </c>
      <c r="B1565" s="4">
        <v>43605</v>
      </c>
      <c r="C1565">
        <v>2</v>
      </c>
      <c r="D1565" t="s">
        <v>106</v>
      </c>
      <c r="E1565" t="s">
        <v>17</v>
      </c>
      <c r="F1565" t="s">
        <v>18</v>
      </c>
      <c r="G1565" t="s">
        <v>14</v>
      </c>
      <c r="H1565">
        <v>199</v>
      </c>
      <c r="I1565">
        <v>9</v>
      </c>
      <c r="J1565">
        <v>1791</v>
      </c>
    </row>
    <row r="1566" spans="1:10" x14ac:dyDescent="0.25">
      <c r="A1566" s="3" t="s">
        <v>1611</v>
      </c>
      <c r="B1566" s="4">
        <v>43605</v>
      </c>
      <c r="C1566">
        <v>7</v>
      </c>
      <c r="D1566" t="s">
        <v>88</v>
      </c>
      <c r="E1566" t="s">
        <v>22</v>
      </c>
      <c r="F1566" t="s">
        <v>23</v>
      </c>
      <c r="G1566" t="s">
        <v>19</v>
      </c>
      <c r="H1566">
        <v>289</v>
      </c>
      <c r="I1566">
        <v>8</v>
      </c>
      <c r="J1566">
        <v>2312</v>
      </c>
    </row>
    <row r="1567" spans="1:10" x14ac:dyDescent="0.25">
      <c r="A1567" s="3" t="s">
        <v>1612</v>
      </c>
      <c r="B1567" s="4">
        <v>43606</v>
      </c>
      <c r="C1567">
        <v>5</v>
      </c>
      <c r="D1567" t="s">
        <v>60</v>
      </c>
      <c r="E1567" t="s">
        <v>17</v>
      </c>
      <c r="F1567" t="s">
        <v>18</v>
      </c>
      <c r="G1567" t="s">
        <v>19</v>
      </c>
      <c r="H1567">
        <v>289</v>
      </c>
      <c r="I1567">
        <v>2</v>
      </c>
      <c r="J1567">
        <v>578</v>
      </c>
    </row>
    <row r="1568" spans="1:10" x14ac:dyDescent="0.25">
      <c r="A1568" s="3" t="s">
        <v>1613</v>
      </c>
      <c r="B1568" s="4">
        <v>43606</v>
      </c>
      <c r="C1568">
        <v>17</v>
      </c>
      <c r="D1568" t="s">
        <v>35</v>
      </c>
      <c r="E1568" t="s">
        <v>36</v>
      </c>
      <c r="F1568" t="s">
        <v>28</v>
      </c>
      <c r="G1568" t="s">
        <v>31</v>
      </c>
      <c r="H1568">
        <v>69</v>
      </c>
      <c r="I1568">
        <v>2</v>
      </c>
      <c r="J1568">
        <v>138</v>
      </c>
    </row>
    <row r="1569" spans="1:10" x14ac:dyDescent="0.25">
      <c r="A1569" s="3" t="s">
        <v>1614</v>
      </c>
      <c r="B1569" s="4">
        <v>43607</v>
      </c>
      <c r="C1569">
        <v>10</v>
      </c>
      <c r="D1569" t="s">
        <v>58</v>
      </c>
      <c r="E1569" t="s">
        <v>22</v>
      </c>
      <c r="F1569" t="s">
        <v>23</v>
      </c>
      <c r="G1569" t="s">
        <v>19</v>
      </c>
      <c r="H1569">
        <v>289</v>
      </c>
      <c r="I1569">
        <v>7</v>
      </c>
      <c r="J1569">
        <v>2023</v>
      </c>
    </row>
    <row r="1570" spans="1:10" x14ac:dyDescent="0.25">
      <c r="A1570" s="3" t="s">
        <v>1615</v>
      </c>
      <c r="B1570" s="4">
        <v>43607</v>
      </c>
      <c r="C1570">
        <v>8</v>
      </c>
      <c r="D1570" t="s">
        <v>45</v>
      </c>
      <c r="E1570" t="s">
        <v>46</v>
      </c>
      <c r="F1570" t="s">
        <v>23</v>
      </c>
      <c r="G1570" t="s">
        <v>31</v>
      </c>
      <c r="H1570">
        <v>69</v>
      </c>
      <c r="I1570">
        <v>2</v>
      </c>
      <c r="J1570">
        <v>138</v>
      </c>
    </row>
    <row r="1571" spans="1:10" x14ac:dyDescent="0.25">
      <c r="A1571" s="3" t="s">
        <v>1616</v>
      </c>
      <c r="B1571" s="4">
        <v>43607</v>
      </c>
      <c r="C1571">
        <v>14</v>
      </c>
      <c r="D1571" t="s">
        <v>38</v>
      </c>
      <c r="E1571" t="s">
        <v>12</v>
      </c>
      <c r="F1571" t="s">
        <v>13</v>
      </c>
      <c r="G1571" t="s">
        <v>31</v>
      </c>
      <c r="H1571">
        <v>69</v>
      </c>
      <c r="I1571">
        <v>9</v>
      </c>
      <c r="J1571">
        <v>621</v>
      </c>
    </row>
    <row r="1572" spans="1:10" x14ac:dyDescent="0.25">
      <c r="A1572" s="3" t="s">
        <v>1617</v>
      </c>
      <c r="B1572" s="4">
        <v>43608</v>
      </c>
      <c r="C1572">
        <v>15</v>
      </c>
      <c r="D1572" t="s">
        <v>118</v>
      </c>
      <c r="E1572" t="s">
        <v>63</v>
      </c>
      <c r="F1572" t="s">
        <v>13</v>
      </c>
      <c r="G1572" t="s">
        <v>24</v>
      </c>
      <c r="H1572">
        <v>159</v>
      </c>
      <c r="I1572">
        <v>2</v>
      </c>
      <c r="J1572">
        <v>318</v>
      </c>
    </row>
    <row r="1573" spans="1:10" x14ac:dyDescent="0.25">
      <c r="A1573" s="3" t="s">
        <v>1618</v>
      </c>
      <c r="B1573" s="4">
        <v>43609</v>
      </c>
      <c r="C1573">
        <v>14</v>
      </c>
      <c r="D1573" t="s">
        <v>38</v>
      </c>
      <c r="E1573" t="s">
        <v>63</v>
      </c>
      <c r="F1573" t="s">
        <v>13</v>
      </c>
      <c r="G1573" t="s">
        <v>41</v>
      </c>
      <c r="H1573">
        <v>399</v>
      </c>
      <c r="I1573">
        <v>4</v>
      </c>
      <c r="J1573">
        <v>1596</v>
      </c>
    </row>
    <row r="1574" spans="1:10" x14ac:dyDescent="0.25">
      <c r="A1574" s="3" t="s">
        <v>1619</v>
      </c>
      <c r="B1574" s="4">
        <v>43610</v>
      </c>
      <c r="C1574">
        <v>5</v>
      </c>
      <c r="D1574" t="s">
        <v>60</v>
      </c>
      <c r="E1574" t="s">
        <v>17</v>
      </c>
      <c r="F1574" t="s">
        <v>18</v>
      </c>
      <c r="G1574" t="s">
        <v>24</v>
      </c>
      <c r="H1574">
        <v>159</v>
      </c>
      <c r="I1574">
        <v>3</v>
      </c>
      <c r="J1574">
        <v>477</v>
      </c>
    </row>
    <row r="1575" spans="1:10" x14ac:dyDescent="0.25">
      <c r="A1575" s="3" t="s">
        <v>1620</v>
      </c>
      <c r="B1575" s="4">
        <v>43610</v>
      </c>
      <c r="C1575">
        <v>17</v>
      </c>
      <c r="D1575" t="s">
        <v>35</v>
      </c>
      <c r="E1575" t="s">
        <v>27</v>
      </c>
      <c r="F1575" t="s">
        <v>28</v>
      </c>
      <c r="G1575" t="s">
        <v>19</v>
      </c>
      <c r="H1575">
        <v>289</v>
      </c>
      <c r="I1575">
        <v>3</v>
      </c>
      <c r="J1575">
        <v>867</v>
      </c>
    </row>
    <row r="1576" spans="1:10" x14ac:dyDescent="0.25">
      <c r="A1576" s="3" t="s">
        <v>1621</v>
      </c>
      <c r="B1576" s="4">
        <v>43610</v>
      </c>
      <c r="C1576">
        <v>5</v>
      </c>
      <c r="D1576" t="s">
        <v>60</v>
      </c>
      <c r="E1576" t="s">
        <v>68</v>
      </c>
      <c r="F1576" t="s">
        <v>18</v>
      </c>
      <c r="G1576" t="s">
        <v>24</v>
      </c>
      <c r="H1576">
        <v>159</v>
      </c>
      <c r="I1576">
        <v>2</v>
      </c>
      <c r="J1576">
        <v>318</v>
      </c>
    </row>
    <row r="1577" spans="1:10" x14ac:dyDescent="0.25">
      <c r="A1577" s="3" t="s">
        <v>1622</v>
      </c>
      <c r="B1577" s="4">
        <v>43610</v>
      </c>
      <c r="C1577">
        <v>12</v>
      </c>
      <c r="D1577" t="s">
        <v>66</v>
      </c>
      <c r="E1577" t="s">
        <v>63</v>
      </c>
      <c r="F1577" t="s">
        <v>13</v>
      </c>
      <c r="G1577" t="s">
        <v>41</v>
      </c>
      <c r="H1577">
        <v>399</v>
      </c>
      <c r="I1577">
        <v>2</v>
      </c>
      <c r="J1577">
        <v>798</v>
      </c>
    </row>
    <row r="1578" spans="1:10" x14ac:dyDescent="0.25">
      <c r="A1578" s="3" t="s">
        <v>1623</v>
      </c>
      <c r="B1578" s="4">
        <v>43610</v>
      </c>
      <c r="C1578">
        <v>13</v>
      </c>
      <c r="D1578" t="s">
        <v>33</v>
      </c>
      <c r="E1578" t="s">
        <v>63</v>
      </c>
      <c r="F1578" t="s">
        <v>13</v>
      </c>
      <c r="G1578" t="s">
        <v>14</v>
      </c>
      <c r="H1578">
        <v>199</v>
      </c>
      <c r="I1578">
        <v>0</v>
      </c>
      <c r="J1578">
        <v>0</v>
      </c>
    </row>
    <row r="1579" spans="1:10" x14ac:dyDescent="0.25">
      <c r="A1579" s="3" t="s">
        <v>1624</v>
      </c>
      <c r="B1579" s="4">
        <v>43610</v>
      </c>
      <c r="C1579">
        <v>7</v>
      </c>
      <c r="D1579" t="s">
        <v>88</v>
      </c>
      <c r="E1579" t="s">
        <v>46</v>
      </c>
      <c r="F1579" t="s">
        <v>23</v>
      </c>
      <c r="G1579" t="s">
        <v>31</v>
      </c>
      <c r="H1579">
        <v>69</v>
      </c>
      <c r="I1579">
        <v>3</v>
      </c>
      <c r="J1579">
        <v>207</v>
      </c>
    </row>
    <row r="1580" spans="1:10" x14ac:dyDescent="0.25">
      <c r="A1580" s="3" t="s">
        <v>1625</v>
      </c>
      <c r="B1580" s="4">
        <v>43610</v>
      </c>
      <c r="C1580">
        <v>1</v>
      </c>
      <c r="D1580" t="s">
        <v>16</v>
      </c>
      <c r="E1580" t="s">
        <v>68</v>
      </c>
      <c r="F1580" t="s">
        <v>18</v>
      </c>
      <c r="G1580" t="s">
        <v>14</v>
      </c>
      <c r="H1580">
        <v>199</v>
      </c>
      <c r="I1580">
        <v>1</v>
      </c>
      <c r="J1580">
        <v>199</v>
      </c>
    </row>
    <row r="1581" spans="1:10" x14ac:dyDescent="0.25">
      <c r="A1581" s="3" t="s">
        <v>1626</v>
      </c>
      <c r="B1581" s="4">
        <v>43610</v>
      </c>
      <c r="C1581">
        <v>11</v>
      </c>
      <c r="D1581" t="s">
        <v>11</v>
      </c>
      <c r="E1581" t="s">
        <v>63</v>
      </c>
      <c r="F1581" t="s">
        <v>13</v>
      </c>
      <c r="G1581" t="s">
        <v>14</v>
      </c>
      <c r="H1581">
        <v>199</v>
      </c>
      <c r="I1581">
        <v>6</v>
      </c>
      <c r="J1581">
        <v>1194</v>
      </c>
    </row>
    <row r="1582" spans="1:10" x14ac:dyDescent="0.25">
      <c r="A1582" s="3" t="s">
        <v>1627</v>
      </c>
      <c r="B1582" s="4">
        <v>43610</v>
      </c>
      <c r="C1582">
        <v>9</v>
      </c>
      <c r="D1582" t="s">
        <v>21</v>
      </c>
      <c r="E1582" t="s">
        <v>22</v>
      </c>
      <c r="F1582" t="s">
        <v>23</v>
      </c>
      <c r="G1582" t="s">
        <v>31</v>
      </c>
      <c r="H1582">
        <v>69</v>
      </c>
      <c r="I1582">
        <v>0</v>
      </c>
      <c r="J1582">
        <v>0</v>
      </c>
    </row>
    <row r="1583" spans="1:10" x14ac:dyDescent="0.25">
      <c r="A1583" s="3" t="s">
        <v>1628</v>
      </c>
      <c r="B1583" s="4">
        <v>43610</v>
      </c>
      <c r="C1583">
        <v>16</v>
      </c>
      <c r="D1583" t="s">
        <v>30</v>
      </c>
      <c r="E1583" t="s">
        <v>27</v>
      </c>
      <c r="F1583" t="s">
        <v>28</v>
      </c>
      <c r="G1583" t="s">
        <v>19</v>
      </c>
      <c r="H1583">
        <v>289</v>
      </c>
      <c r="I1583">
        <v>1</v>
      </c>
      <c r="J1583">
        <v>289</v>
      </c>
    </row>
    <row r="1584" spans="1:10" x14ac:dyDescent="0.25">
      <c r="A1584" s="3" t="s">
        <v>1629</v>
      </c>
      <c r="B1584" s="4">
        <v>43610</v>
      </c>
      <c r="C1584">
        <v>1</v>
      </c>
      <c r="D1584" t="s">
        <v>16</v>
      </c>
      <c r="E1584" t="s">
        <v>68</v>
      </c>
      <c r="F1584" t="s">
        <v>18</v>
      </c>
      <c r="G1584" t="s">
        <v>19</v>
      </c>
      <c r="H1584">
        <v>289</v>
      </c>
      <c r="I1584">
        <v>9</v>
      </c>
      <c r="J1584">
        <v>2601</v>
      </c>
    </row>
    <row r="1585" spans="1:10" x14ac:dyDescent="0.25">
      <c r="A1585" s="3" t="s">
        <v>1630</v>
      </c>
      <c r="B1585" s="4">
        <v>43610</v>
      </c>
      <c r="C1585">
        <v>5</v>
      </c>
      <c r="D1585" t="s">
        <v>60</v>
      </c>
      <c r="E1585" t="s">
        <v>68</v>
      </c>
      <c r="F1585" t="s">
        <v>18</v>
      </c>
      <c r="G1585" t="s">
        <v>14</v>
      </c>
      <c r="H1585">
        <v>199</v>
      </c>
      <c r="I1585">
        <v>8</v>
      </c>
      <c r="J1585">
        <v>1592</v>
      </c>
    </row>
    <row r="1586" spans="1:10" x14ac:dyDescent="0.25">
      <c r="A1586" s="3" t="s">
        <v>1631</v>
      </c>
      <c r="B1586" s="4">
        <v>43611</v>
      </c>
      <c r="C1586">
        <v>10</v>
      </c>
      <c r="D1586" t="s">
        <v>58</v>
      </c>
      <c r="E1586" t="s">
        <v>22</v>
      </c>
      <c r="F1586" t="s">
        <v>23</v>
      </c>
      <c r="G1586" t="s">
        <v>24</v>
      </c>
      <c r="H1586">
        <v>159</v>
      </c>
      <c r="I1586">
        <v>6</v>
      </c>
      <c r="J1586">
        <v>954</v>
      </c>
    </row>
    <row r="1587" spans="1:10" x14ac:dyDescent="0.25">
      <c r="A1587" s="3" t="s">
        <v>1632</v>
      </c>
      <c r="B1587" s="4">
        <v>43611</v>
      </c>
      <c r="C1587">
        <v>4</v>
      </c>
      <c r="D1587" t="s">
        <v>51</v>
      </c>
      <c r="E1587" t="s">
        <v>17</v>
      </c>
      <c r="F1587" t="s">
        <v>18</v>
      </c>
      <c r="G1587" t="s">
        <v>19</v>
      </c>
      <c r="H1587">
        <v>289</v>
      </c>
      <c r="I1587">
        <v>2</v>
      </c>
      <c r="J1587">
        <v>578</v>
      </c>
    </row>
    <row r="1588" spans="1:10" x14ac:dyDescent="0.25">
      <c r="A1588" s="3" t="s">
        <v>1633</v>
      </c>
      <c r="B1588" s="4">
        <v>43611</v>
      </c>
      <c r="C1588">
        <v>11</v>
      </c>
      <c r="D1588" t="s">
        <v>11</v>
      </c>
      <c r="E1588" t="s">
        <v>63</v>
      </c>
      <c r="F1588" t="s">
        <v>13</v>
      </c>
      <c r="G1588" t="s">
        <v>14</v>
      </c>
      <c r="H1588">
        <v>199</v>
      </c>
      <c r="I1588">
        <v>1</v>
      </c>
      <c r="J1588">
        <v>199</v>
      </c>
    </row>
    <row r="1589" spans="1:10" x14ac:dyDescent="0.25">
      <c r="A1589" s="3" t="s">
        <v>1634</v>
      </c>
      <c r="B1589" s="4">
        <v>43611</v>
      </c>
      <c r="C1589">
        <v>17</v>
      </c>
      <c r="D1589" t="s">
        <v>35</v>
      </c>
      <c r="E1589" t="s">
        <v>36</v>
      </c>
      <c r="F1589" t="s">
        <v>28</v>
      </c>
      <c r="G1589" t="s">
        <v>24</v>
      </c>
      <c r="H1589">
        <v>159</v>
      </c>
      <c r="I1589">
        <v>9</v>
      </c>
      <c r="J1589">
        <v>1431</v>
      </c>
    </row>
    <row r="1590" spans="1:10" x14ac:dyDescent="0.25">
      <c r="A1590" s="3" t="s">
        <v>1635</v>
      </c>
      <c r="B1590" s="4">
        <v>43611</v>
      </c>
      <c r="C1590">
        <v>7</v>
      </c>
      <c r="D1590" t="s">
        <v>88</v>
      </c>
      <c r="E1590" t="s">
        <v>46</v>
      </c>
      <c r="F1590" t="s">
        <v>23</v>
      </c>
      <c r="G1590" t="s">
        <v>31</v>
      </c>
      <c r="H1590">
        <v>69</v>
      </c>
      <c r="I1590">
        <v>3</v>
      </c>
      <c r="J1590">
        <v>207</v>
      </c>
    </row>
    <row r="1591" spans="1:10" x14ac:dyDescent="0.25">
      <c r="A1591" s="3" t="s">
        <v>1636</v>
      </c>
      <c r="B1591" s="4">
        <v>43611</v>
      </c>
      <c r="C1591">
        <v>17</v>
      </c>
      <c r="D1591" t="s">
        <v>35</v>
      </c>
      <c r="E1591" t="s">
        <v>36</v>
      </c>
      <c r="F1591" t="s">
        <v>28</v>
      </c>
      <c r="G1591" t="s">
        <v>24</v>
      </c>
      <c r="H1591">
        <v>159</v>
      </c>
      <c r="I1591">
        <v>2</v>
      </c>
      <c r="J1591">
        <v>318</v>
      </c>
    </row>
    <row r="1592" spans="1:10" x14ac:dyDescent="0.25">
      <c r="A1592" s="3" t="s">
        <v>1637</v>
      </c>
      <c r="B1592" s="4">
        <v>43611</v>
      </c>
      <c r="C1592">
        <v>16</v>
      </c>
      <c r="D1592" t="s">
        <v>30</v>
      </c>
      <c r="E1592" t="s">
        <v>36</v>
      </c>
      <c r="F1592" t="s">
        <v>28</v>
      </c>
      <c r="G1592" t="s">
        <v>31</v>
      </c>
      <c r="H1592">
        <v>69</v>
      </c>
      <c r="I1592">
        <v>5</v>
      </c>
      <c r="J1592">
        <v>345</v>
      </c>
    </row>
    <row r="1593" spans="1:10" x14ac:dyDescent="0.25">
      <c r="A1593" s="3" t="s">
        <v>1638</v>
      </c>
      <c r="B1593" s="4">
        <v>43611</v>
      </c>
      <c r="C1593">
        <v>16</v>
      </c>
      <c r="D1593" t="s">
        <v>30</v>
      </c>
      <c r="E1593" t="s">
        <v>27</v>
      </c>
      <c r="F1593" t="s">
        <v>28</v>
      </c>
      <c r="G1593" t="s">
        <v>24</v>
      </c>
      <c r="H1593">
        <v>159</v>
      </c>
      <c r="I1593">
        <v>7</v>
      </c>
      <c r="J1593">
        <v>1113</v>
      </c>
    </row>
    <row r="1594" spans="1:10" x14ac:dyDescent="0.25">
      <c r="A1594" s="3" t="s">
        <v>1639</v>
      </c>
      <c r="B1594" s="4">
        <v>43611</v>
      </c>
      <c r="C1594">
        <v>16</v>
      </c>
      <c r="D1594" t="s">
        <v>30</v>
      </c>
      <c r="E1594" t="s">
        <v>36</v>
      </c>
      <c r="F1594" t="s">
        <v>28</v>
      </c>
      <c r="G1594" t="s">
        <v>19</v>
      </c>
      <c r="H1594">
        <v>289</v>
      </c>
      <c r="I1594">
        <v>9</v>
      </c>
      <c r="J1594">
        <v>2601</v>
      </c>
    </row>
    <row r="1595" spans="1:10" x14ac:dyDescent="0.25">
      <c r="A1595" s="3" t="s">
        <v>1640</v>
      </c>
      <c r="B1595" s="4">
        <v>43612</v>
      </c>
      <c r="C1595">
        <v>11</v>
      </c>
      <c r="D1595" t="s">
        <v>11</v>
      </c>
      <c r="E1595" t="s">
        <v>63</v>
      </c>
      <c r="F1595" t="s">
        <v>13</v>
      </c>
      <c r="G1595" t="s">
        <v>41</v>
      </c>
      <c r="H1595">
        <v>399</v>
      </c>
      <c r="I1595">
        <v>0</v>
      </c>
      <c r="J1595">
        <v>0</v>
      </c>
    </row>
    <row r="1596" spans="1:10" x14ac:dyDescent="0.25">
      <c r="A1596" s="3" t="s">
        <v>1641</v>
      </c>
      <c r="B1596" s="4">
        <v>43612</v>
      </c>
      <c r="C1596">
        <v>19</v>
      </c>
      <c r="D1596" t="s">
        <v>56</v>
      </c>
      <c r="E1596" t="s">
        <v>27</v>
      </c>
      <c r="F1596" t="s">
        <v>28</v>
      </c>
      <c r="G1596" t="s">
        <v>14</v>
      </c>
      <c r="H1596">
        <v>199</v>
      </c>
      <c r="I1596">
        <v>0</v>
      </c>
      <c r="J1596">
        <v>0</v>
      </c>
    </row>
    <row r="1597" spans="1:10" x14ac:dyDescent="0.25">
      <c r="A1597" s="3" t="s">
        <v>1642</v>
      </c>
      <c r="B1597" s="4">
        <v>43613</v>
      </c>
      <c r="C1597">
        <v>5</v>
      </c>
      <c r="D1597" t="s">
        <v>60</v>
      </c>
      <c r="E1597" t="s">
        <v>17</v>
      </c>
      <c r="F1597" t="s">
        <v>18</v>
      </c>
      <c r="G1597" t="s">
        <v>24</v>
      </c>
      <c r="H1597">
        <v>159</v>
      </c>
      <c r="I1597">
        <v>2</v>
      </c>
      <c r="J1597">
        <v>318</v>
      </c>
    </row>
    <row r="1598" spans="1:10" x14ac:dyDescent="0.25">
      <c r="A1598" s="3" t="s">
        <v>1643</v>
      </c>
      <c r="B1598" s="4">
        <v>43613</v>
      </c>
      <c r="C1598">
        <v>16</v>
      </c>
      <c r="D1598" t="s">
        <v>30</v>
      </c>
      <c r="E1598" t="s">
        <v>27</v>
      </c>
      <c r="F1598" t="s">
        <v>28</v>
      </c>
      <c r="G1598" t="s">
        <v>14</v>
      </c>
      <c r="H1598">
        <v>199</v>
      </c>
      <c r="I1598">
        <v>8</v>
      </c>
      <c r="J1598">
        <v>1592</v>
      </c>
    </row>
    <row r="1599" spans="1:10" x14ac:dyDescent="0.25">
      <c r="A1599" s="3" t="s">
        <v>1644</v>
      </c>
      <c r="B1599" s="4">
        <v>43613</v>
      </c>
      <c r="C1599">
        <v>19</v>
      </c>
      <c r="D1599" t="s">
        <v>56</v>
      </c>
      <c r="E1599" t="s">
        <v>36</v>
      </c>
      <c r="F1599" t="s">
        <v>28</v>
      </c>
      <c r="G1599" t="s">
        <v>24</v>
      </c>
      <c r="H1599">
        <v>159</v>
      </c>
      <c r="I1599">
        <v>3</v>
      </c>
      <c r="J1599">
        <v>477</v>
      </c>
    </row>
    <row r="1600" spans="1:10" x14ac:dyDescent="0.25">
      <c r="A1600" s="3" t="s">
        <v>1645</v>
      </c>
      <c r="B1600" s="4">
        <v>43613</v>
      </c>
      <c r="C1600">
        <v>5</v>
      </c>
      <c r="D1600" t="s">
        <v>60</v>
      </c>
      <c r="E1600" t="s">
        <v>68</v>
      </c>
      <c r="F1600" t="s">
        <v>18</v>
      </c>
      <c r="G1600" t="s">
        <v>24</v>
      </c>
      <c r="H1600">
        <v>159</v>
      </c>
      <c r="I1600">
        <v>9</v>
      </c>
      <c r="J1600">
        <v>1431</v>
      </c>
    </row>
    <row r="1601" spans="1:10" x14ac:dyDescent="0.25">
      <c r="A1601" s="3" t="s">
        <v>1646</v>
      </c>
      <c r="B1601" s="4">
        <v>43613</v>
      </c>
      <c r="C1601">
        <v>9</v>
      </c>
      <c r="D1601" t="s">
        <v>21</v>
      </c>
      <c r="E1601" t="s">
        <v>46</v>
      </c>
      <c r="F1601" t="s">
        <v>23</v>
      </c>
      <c r="G1601" t="s">
        <v>14</v>
      </c>
      <c r="H1601">
        <v>199</v>
      </c>
      <c r="I1601">
        <v>1</v>
      </c>
      <c r="J1601">
        <v>199</v>
      </c>
    </row>
    <row r="1602" spans="1:10" x14ac:dyDescent="0.25">
      <c r="A1602" s="3" t="s">
        <v>1647</v>
      </c>
      <c r="B1602" s="4">
        <v>43614</v>
      </c>
      <c r="C1602">
        <v>17</v>
      </c>
      <c r="D1602" t="s">
        <v>35</v>
      </c>
      <c r="E1602" t="s">
        <v>27</v>
      </c>
      <c r="F1602" t="s">
        <v>28</v>
      </c>
      <c r="G1602" t="s">
        <v>41</v>
      </c>
      <c r="H1602">
        <v>399</v>
      </c>
      <c r="I1602">
        <v>2</v>
      </c>
      <c r="J1602">
        <v>798</v>
      </c>
    </row>
    <row r="1603" spans="1:10" x14ac:dyDescent="0.25">
      <c r="A1603" s="3" t="s">
        <v>1648</v>
      </c>
      <c r="B1603" s="4">
        <v>43614</v>
      </c>
      <c r="C1603">
        <v>4</v>
      </c>
      <c r="D1603" t="s">
        <v>51</v>
      </c>
      <c r="E1603" t="s">
        <v>68</v>
      </c>
      <c r="F1603" t="s">
        <v>18</v>
      </c>
      <c r="G1603" t="s">
        <v>14</v>
      </c>
      <c r="H1603">
        <v>199</v>
      </c>
      <c r="I1603">
        <v>1</v>
      </c>
      <c r="J1603">
        <v>199</v>
      </c>
    </row>
    <row r="1604" spans="1:10" x14ac:dyDescent="0.25">
      <c r="A1604" s="3" t="s">
        <v>1649</v>
      </c>
      <c r="B1604" s="4">
        <v>43614</v>
      </c>
      <c r="C1604">
        <v>18</v>
      </c>
      <c r="D1604" t="s">
        <v>26</v>
      </c>
      <c r="E1604" t="s">
        <v>27</v>
      </c>
      <c r="F1604" t="s">
        <v>28</v>
      </c>
      <c r="G1604" t="s">
        <v>14</v>
      </c>
      <c r="H1604">
        <v>199</v>
      </c>
      <c r="I1604">
        <v>8</v>
      </c>
      <c r="J1604">
        <v>1592</v>
      </c>
    </row>
    <row r="1605" spans="1:10" x14ac:dyDescent="0.25">
      <c r="A1605" s="3" t="s">
        <v>1650</v>
      </c>
      <c r="B1605" s="4">
        <v>43614</v>
      </c>
      <c r="C1605">
        <v>13</v>
      </c>
      <c r="D1605" t="s">
        <v>33</v>
      </c>
      <c r="E1605" t="s">
        <v>63</v>
      </c>
      <c r="F1605" t="s">
        <v>13</v>
      </c>
      <c r="G1605" t="s">
        <v>14</v>
      </c>
      <c r="H1605">
        <v>199</v>
      </c>
      <c r="I1605">
        <v>7</v>
      </c>
      <c r="J1605">
        <v>1393</v>
      </c>
    </row>
    <row r="1606" spans="1:10" x14ac:dyDescent="0.25">
      <c r="A1606" s="3" t="s">
        <v>1651</v>
      </c>
      <c r="B1606" s="4">
        <v>43614</v>
      </c>
      <c r="C1606">
        <v>6</v>
      </c>
      <c r="D1606" t="s">
        <v>48</v>
      </c>
      <c r="E1606" t="s">
        <v>46</v>
      </c>
      <c r="F1606" t="s">
        <v>23</v>
      </c>
      <c r="G1606" t="s">
        <v>24</v>
      </c>
      <c r="H1606">
        <v>159</v>
      </c>
      <c r="I1606">
        <v>5</v>
      </c>
      <c r="J1606">
        <v>795</v>
      </c>
    </row>
    <row r="1607" spans="1:10" x14ac:dyDescent="0.25">
      <c r="A1607" s="3" t="s">
        <v>1652</v>
      </c>
      <c r="B1607" s="4">
        <v>43614</v>
      </c>
      <c r="C1607">
        <v>16</v>
      </c>
      <c r="D1607" t="s">
        <v>30</v>
      </c>
      <c r="E1607" t="s">
        <v>27</v>
      </c>
      <c r="F1607" t="s">
        <v>28</v>
      </c>
      <c r="G1607" t="s">
        <v>31</v>
      </c>
      <c r="H1607">
        <v>69</v>
      </c>
      <c r="I1607">
        <v>1</v>
      </c>
      <c r="J1607">
        <v>69</v>
      </c>
    </row>
    <row r="1608" spans="1:10" x14ac:dyDescent="0.25">
      <c r="A1608" s="3" t="s">
        <v>1653</v>
      </c>
      <c r="B1608" s="4">
        <v>43615</v>
      </c>
      <c r="C1608">
        <v>5</v>
      </c>
      <c r="D1608" t="s">
        <v>60</v>
      </c>
      <c r="E1608" t="s">
        <v>17</v>
      </c>
      <c r="F1608" t="s">
        <v>18</v>
      </c>
      <c r="G1608" t="s">
        <v>19</v>
      </c>
      <c r="H1608">
        <v>289</v>
      </c>
      <c r="I1608">
        <v>3</v>
      </c>
      <c r="J1608">
        <v>867</v>
      </c>
    </row>
    <row r="1609" spans="1:10" x14ac:dyDescent="0.25">
      <c r="A1609" s="3" t="s">
        <v>1654</v>
      </c>
      <c r="B1609" s="4">
        <v>43615</v>
      </c>
      <c r="C1609">
        <v>17</v>
      </c>
      <c r="D1609" t="s">
        <v>35</v>
      </c>
      <c r="E1609" t="s">
        <v>36</v>
      </c>
      <c r="F1609" t="s">
        <v>28</v>
      </c>
      <c r="G1609" t="s">
        <v>24</v>
      </c>
      <c r="H1609">
        <v>159</v>
      </c>
      <c r="I1609">
        <v>8</v>
      </c>
      <c r="J1609">
        <v>1272</v>
      </c>
    </row>
    <row r="1610" spans="1:10" x14ac:dyDescent="0.25">
      <c r="A1610" s="3" t="s">
        <v>1655</v>
      </c>
      <c r="B1610" s="4">
        <v>43615</v>
      </c>
      <c r="C1610">
        <v>3</v>
      </c>
      <c r="D1610" t="s">
        <v>43</v>
      </c>
      <c r="E1610" t="s">
        <v>17</v>
      </c>
      <c r="F1610" t="s">
        <v>18</v>
      </c>
      <c r="G1610" t="s">
        <v>24</v>
      </c>
      <c r="H1610">
        <v>159</v>
      </c>
      <c r="I1610">
        <v>8</v>
      </c>
      <c r="J1610">
        <v>1272</v>
      </c>
    </row>
    <row r="1611" spans="1:10" x14ac:dyDescent="0.25">
      <c r="A1611" s="3" t="s">
        <v>1656</v>
      </c>
      <c r="B1611" s="4">
        <v>43616</v>
      </c>
      <c r="C1611">
        <v>18</v>
      </c>
      <c r="D1611" t="s">
        <v>26</v>
      </c>
      <c r="E1611" t="s">
        <v>36</v>
      </c>
      <c r="F1611" t="s">
        <v>28</v>
      </c>
      <c r="G1611" t="s">
        <v>31</v>
      </c>
      <c r="H1611">
        <v>69</v>
      </c>
      <c r="I1611">
        <v>4</v>
      </c>
      <c r="J1611">
        <v>276</v>
      </c>
    </row>
    <row r="1612" spans="1:10" x14ac:dyDescent="0.25">
      <c r="A1612" s="3" t="s">
        <v>1657</v>
      </c>
      <c r="B1612" s="4">
        <v>43617</v>
      </c>
      <c r="C1612">
        <v>2</v>
      </c>
      <c r="D1612" t="s">
        <v>106</v>
      </c>
      <c r="E1612" t="s">
        <v>68</v>
      </c>
      <c r="F1612" t="s">
        <v>18</v>
      </c>
      <c r="G1612" t="s">
        <v>24</v>
      </c>
      <c r="H1612">
        <v>159</v>
      </c>
      <c r="I1612">
        <v>1</v>
      </c>
      <c r="J1612">
        <v>159</v>
      </c>
    </row>
    <row r="1613" spans="1:10" x14ac:dyDescent="0.25">
      <c r="A1613" s="3" t="s">
        <v>1658</v>
      </c>
      <c r="B1613" s="4">
        <v>43617</v>
      </c>
      <c r="C1613">
        <v>10</v>
      </c>
      <c r="D1613" t="s">
        <v>58</v>
      </c>
      <c r="E1613" t="s">
        <v>46</v>
      </c>
      <c r="F1613" t="s">
        <v>23</v>
      </c>
      <c r="G1613" t="s">
        <v>24</v>
      </c>
      <c r="H1613">
        <v>159</v>
      </c>
      <c r="I1613">
        <v>2</v>
      </c>
      <c r="J1613">
        <v>318</v>
      </c>
    </row>
    <row r="1614" spans="1:10" x14ac:dyDescent="0.25">
      <c r="A1614" s="3" t="s">
        <v>1659</v>
      </c>
      <c r="B1614" s="4">
        <v>43617</v>
      </c>
      <c r="C1614">
        <v>17</v>
      </c>
      <c r="D1614" t="s">
        <v>35</v>
      </c>
      <c r="E1614" t="s">
        <v>36</v>
      </c>
      <c r="F1614" t="s">
        <v>28</v>
      </c>
      <c r="G1614" t="s">
        <v>19</v>
      </c>
      <c r="H1614">
        <v>289</v>
      </c>
      <c r="I1614">
        <v>0</v>
      </c>
      <c r="J1614">
        <v>0</v>
      </c>
    </row>
    <row r="1615" spans="1:10" x14ac:dyDescent="0.25">
      <c r="A1615" s="3" t="s">
        <v>1660</v>
      </c>
      <c r="B1615" s="4">
        <v>43618</v>
      </c>
      <c r="C1615">
        <v>8</v>
      </c>
      <c r="D1615" t="s">
        <v>45</v>
      </c>
      <c r="E1615" t="s">
        <v>46</v>
      </c>
      <c r="F1615" t="s">
        <v>23</v>
      </c>
      <c r="G1615" t="s">
        <v>19</v>
      </c>
      <c r="H1615">
        <v>289</v>
      </c>
      <c r="I1615">
        <v>4</v>
      </c>
      <c r="J1615">
        <v>1156</v>
      </c>
    </row>
    <row r="1616" spans="1:10" x14ac:dyDescent="0.25">
      <c r="A1616" s="3" t="s">
        <v>1661</v>
      </c>
      <c r="B1616" s="4">
        <v>43618</v>
      </c>
      <c r="C1616">
        <v>3</v>
      </c>
      <c r="D1616" t="s">
        <v>43</v>
      </c>
      <c r="E1616" t="s">
        <v>68</v>
      </c>
      <c r="F1616" t="s">
        <v>18</v>
      </c>
      <c r="G1616" t="s">
        <v>31</v>
      </c>
      <c r="H1616">
        <v>69</v>
      </c>
      <c r="I1616">
        <v>6</v>
      </c>
      <c r="J1616">
        <v>414</v>
      </c>
    </row>
    <row r="1617" spans="1:10" x14ac:dyDescent="0.25">
      <c r="A1617" s="3" t="s">
        <v>1662</v>
      </c>
      <c r="B1617" s="4">
        <v>43618</v>
      </c>
      <c r="C1617">
        <v>10</v>
      </c>
      <c r="D1617" t="s">
        <v>58</v>
      </c>
      <c r="E1617" t="s">
        <v>46</v>
      </c>
      <c r="F1617" t="s">
        <v>23</v>
      </c>
      <c r="G1617" t="s">
        <v>31</v>
      </c>
      <c r="H1617">
        <v>69</v>
      </c>
      <c r="I1617">
        <v>4</v>
      </c>
      <c r="J1617">
        <v>276</v>
      </c>
    </row>
    <row r="1618" spans="1:10" x14ac:dyDescent="0.25">
      <c r="A1618" s="3" t="s">
        <v>1663</v>
      </c>
      <c r="B1618" s="4">
        <v>43618</v>
      </c>
      <c r="C1618">
        <v>15</v>
      </c>
      <c r="D1618" t="s">
        <v>118</v>
      </c>
      <c r="E1618" t="s">
        <v>12</v>
      </c>
      <c r="F1618" t="s">
        <v>13</v>
      </c>
      <c r="G1618" t="s">
        <v>24</v>
      </c>
      <c r="H1618">
        <v>159</v>
      </c>
      <c r="I1618">
        <v>1</v>
      </c>
      <c r="J1618">
        <v>159</v>
      </c>
    </row>
    <row r="1619" spans="1:10" x14ac:dyDescent="0.25">
      <c r="A1619" s="3" t="s">
        <v>1664</v>
      </c>
      <c r="B1619" s="4">
        <v>43619</v>
      </c>
      <c r="C1619">
        <v>19</v>
      </c>
      <c r="D1619" t="s">
        <v>56</v>
      </c>
      <c r="E1619" t="s">
        <v>36</v>
      </c>
      <c r="F1619" t="s">
        <v>28</v>
      </c>
      <c r="G1619" t="s">
        <v>31</v>
      </c>
      <c r="H1619">
        <v>69</v>
      </c>
      <c r="I1619">
        <v>1</v>
      </c>
      <c r="J1619">
        <v>69</v>
      </c>
    </row>
    <row r="1620" spans="1:10" x14ac:dyDescent="0.25">
      <c r="A1620" s="3" t="s">
        <v>1665</v>
      </c>
      <c r="B1620" s="4">
        <v>43620</v>
      </c>
      <c r="C1620">
        <v>20</v>
      </c>
      <c r="D1620" t="s">
        <v>40</v>
      </c>
      <c r="E1620" t="s">
        <v>36</v>
      </c>
      <c r="F1620" t="s">
        <v>28</v>
      </c>
      <c r="G1620" t="s">
        <v>24</v>
      </c>
      <c r="H1620">
        <v>159</v>
      </c>
      <c r="I1620">
        <v>4</v>
      </c>
      <c r="J1620">
        <v>636</v>
      </c>
    </row>
    <row r="1621" spans="1:10" x14ac:dyDescent="0.25">
      <c r="A1621" s="3" t="s">
        <v>1666</v>
      </c>
      <c r="B1621" s="4">
        <v>43621</v>
      </c>
      <c r="C1621">
        <v>9</v>
      </c>
      <c r="D1621" t="s">
        <v>21</v>
      </c>
      <c r="E1621" t="s">
        <v>46</v>
      </c>
      <c r="F1621" t="s">
        <v>23</v>
      </c>
      <c r="G1621" t="s">
        <v>41</v>
      </c>
      <c r="H1621">
        <v>399</v>
      </c>
      <c r="I1621">
        <v>0</v>
      </c>
      <c r="J1621">
        <v>0</v>
      </c>
    </row>
    <row r="1622" spans="1:10" x14ac:dyDescent="0.25">
      <c r="A1622" s="3" t="s">
        <v>1667</v>
      </c>
      <c r="B1622" s="4">
        <v>43621</v>
      </c>
      <c r="C1622">
        <v>4</v>
      </c>
      <c r="D1622" t="s">
        <v>51</v>
      </c>
      <c r="E1622" t="s">
        <v>68</v>
      </c>
      <c r="F1622" t="s">
        <v>18</v>
      </c>
      <c r="G1622" t="s">
        <v>24</v>
      </c>
      <c r="H1622">
        <v>159</v>
      </c>
      <c r="I1622">
        <v>2</v>
      </c>
      <c r="J1622">
        <v>318</v>
      </c>
    </row>
    <row r="1623" spans="1:10" x14ac:dyDescent="0.25">
      <c r="A1623" s="3" t="s">
        <v>1668</v>
      </c>
      <c r="B1623" s="4">
        <v>43621</v>
      </c>
      <c r="C1623">
        <v>11</v>
      </c>
      <c r="D1623" t="s">
        <v>11</v>
      </c>
      <c r="E1623" t="s">
        <v>12</v>
      </c>
      <c r="F1623" t="s">
        <v>13</v>
      </c>
      <c r="G1623" t="s">
        <v>19</v>
      </c>
      <c r="H1623">
        <v>289</v>
      </c>
      <c r="I1623">
        <v>2</v>
      </c>
      <c r="J1623">
        <v>578</v>
      </c>
    </row>
    <row r="1624" spans="1:10" x14ac:dyDescent="0.25">
      <c r="A1624" s="3" t="s">
        <v>1669</v>
      </c>
      <c r="B1624" s="4">
        <v>43621</v>
      </c>
      <c r="C1624">
        <v>2</v>
      </c>
      <c r="D1624" t="s">
        <v>106</v>
      </c>
      <c r="E1624" t="s">
        <v>17</v>
      </c>
      <c r="F1624" t="s">
        <v>18</v>
      </c>
      <c r="G1624" t="s">
        <v>24</v>
      </c>
      <c r="H1624">
        <v>159</v>
      </c>
      <c r="I1624">
        <v>1</v>
      </c>
      <c r="J1624">
        <v>159</v>
      </c>
    </row>
    <row r="1625" spans="1:10" x14ac:dyDescent="0.25">
      <c r="A1625" s="3" t="s">
        <v>1670</v>
      </c>
      <c r="B1625" s="4">
        <v>43622</v>
      </c>
      <c r="C1625">
        <v>6</v>
      </c>
      <c r="D1625" t="s">
        <v>48</v>
      </c>
      <c r="E1625" t="s">
        <v>46</v>
      </c>
      <c r="F1625" t="s">
        <v>23</v>
      </c>
      <c r="G1625" t="s">
        <v>19</v>
      </c>
      <c r="H1625">
        <v>289</v>
      </c>
      <c r="I1625">
        <v>1</v>
      </c>
      <c r="J1625">
        <v>289</v>
      </c>
    </row>
    <row r="1626" spans="1:10" x14ac:dyDescent="0.25">
      <c r="A1626" s="3" t="s">
        <v>1671</v>
      </c>
      <c r="B1626" s="4">
        <v>43622</v>
      </c>
      <c r="C1626">
        <v>14</v>
      </c>
      <c r="D1626" t="s">
        <v>38</v>
      </c>
      <c r="E1626" t="s">
        <v>63</v>
      </c>
      <c r="F1626" t="s">
        <v>13</v>
      </c>
      <c r="G1626" t="s">
        <v>14</v>
      </c>
      <c r="H1626">
        <v>199</v>
      </c>
      <c r="I1626">
        <v>7</v>
      </c>
      <c r="J1626">
        <v>1393</v>
      </c>
    </row>
    <row r="1627" spans="1:10" x14ac:dyDescent="0.25">
      <c r="A1627" s="3" t="s">
        <v>1672</v>
      </c>
      <c r="B1627" s="4">
        <v>43622</v>
      </c>
      <c r="C1627">
        <v>15</v>
      </c>
      <c r="D1627" t="s">
        <v>118</v>
      </c>
      <c r="E1627" t="s">
        <v>12</v>
      </c>
      <c r="F1627" t="s">
        <v>13</v>
      </c>
      <c r="G1627" t="s">
        <v>14</v>
      </c>
      <c r="H1627">
        <v>199</v>
      </c>
      <c r="I1627">
        <v>6</v>
      </c>
      <c r="J1627">
        <v>1194</v>
      </c>
    </row>
    <row r="1628" spans="1:10" x14ac:dyDescent="0.25">
      <c r="A1628" s="3" t="s">
        <v>1673</v>
      </c>
      <c r="B1628" s="4">
        <v>43622</v>
      </c>
      <c r="C1628">
        <v>5</v>
      </c>
      <c r="D1628" t="s">
        <v>60</v>
      </c>
      <c r="E1628" t="s">
        <v>68</v>
      </c>
      <c r="F1628" t="s">
        <v>18</v>
      </c>
      <c r="G1628" t="s">
        <v>41</v>
      </c>
      <c r="H1628">
        <v>399</v>
      </c>
      <c r="I1628">
        <v>6</v>
      </c>
      <c r="J1628">
        <v>2394</v>
      </c>
    </row>
    <row r="1629" spans="1:10" x14ac:dyDescent="0.25">
      <c r="A1629" s="3" t="s">
        <v>1674</v>
      </c>
      <c r="B1629" s="4">
        <v>43622</v>
      </c>
      <c r="C1629">
        <v>17</v>
      </c>
      <c r="D1629" t="s">
        <v>35</v>
      </c>
      <c r="E1629" t="s">
        <v>36</v>
      </c>
      <c r="F1629" t="s">
        <v>28</v>
      </c>
      <c r="G1629" t="s">
        <v>24</v>
      </c>
      <c r="H1629">
        <v>159</v>
      </c>
      <c r="I1629">
        <v>7</v>
      </c>
      <c r="J1629">
        <v>1113</v>
      </c>
    </row>
    <row r="1630" spans="1:10" x14ac:dyDescent="0.25">
      <c r="A1630" s="3" t="s">
        <v>1675</v>
      </c>
      <c r="B1630" s="4">
        <v>43622</v>
      </c>
      <c r="C1630">
        <v>9</v>
      </c>
      <c r="D1630" t="s">
        <v>21</v>
      </c>
      <c r="E1630" t="s">
        <v>46</v>
      </c>
      <c r="F1630" t="s">
        <v>23</v>
      </c>
      <c r="G1630" t="s">
        <v>41</v>
      </c>
      <c r="H1630">
        <v>399</v>
      </c>
      <c r="I1630">
        <v>0</v>
      </c>
      <c r="J1630">
        <v>0</v>
      </c>
    </row>
    <row r="1631" spans="1:10" x14ac:dyDescent="0.25">
      <c r="A1631" s="3" t="s">
        <v>1676</v>
      </c>
      <c r="B1631" s="4">
        <v>43622</v>
      </c>
      <c r="C1631">
        <v>4</v>
      </c>
      <c r="D1631" t="s">
        <v>51</v>
      </c>
      <c r="E1631" t="s">
        <v>17</v>
      </c>
      <c r="F1631" t="s">
        <v>18</v>
      </c>
      <c r="G1631" t="s">
        <v>24</v>
      </c>
      <c r="H1631">
        <v>159</v>
      </c>
      <c r="I1631">
        <v>4</v>
      </c>
      <c r="J1631">
        <v>636</v>
      </c>
    </row>
    <row r="1632" spans="1:10" x14ac:dyDescent="0.25">
      <c r="A1632" s="3" t="s">
        <v>1677</v>
      </c>
      <c r="B1632" s="4">
        <v>43622</v>
      </c>
      <c r="C1632">
        <v>17</v>
      </c>
      <c r="D1632" t="s">
        <v>35</v>
      </c>
      <c r="E1632" t="s">
        <v>36</v>
      </c>
      <c r="F1632" t="s">
        <v>28</v>
      </c>
      <c r="G1632" t="s">
        <v>31</v>
      </c>
      <c r="H1632">
        <v>69</v>
      </c>
      <c r="I1632">
        <v>7</v>
      </c>
      <c r="J1632">
        <v>483</v>
      </c>
    </row>
    <row r="1633" spans="1:10" x14ac:dyDescent="0.25">
      <c r="A1633" s="3" t="s">
        <v>1678</v>
      </c>
      <c r="B1633" s="4">
        <v>43622</v>
      </c>
      <c r="C1633">
        <v>1</v>
      </c>
      <c r="D1633" t="s">
        <v>16</v>
      </c>
      <c r="E1633" t="s">
        <v>68</v>
      </c>
      <c r="F1633" t="s">
        <v>18</v>
      </c>
      <c r="G1633" t="s">
        <v>41</v>
      </c>
      <c r="H1633">
        <v>399</v>
      </c>
      <c r="I1633">
        <v>0</v>
      </c>
      <c r="J1633">
        <v>0</v>
      </c>
    </row>
    <row r="1634" spans="1:10" x14ac:dyDescent="0.25">
      <c r="A1634" s="3" t="s">
        <v>1679</v>
      </c>
      <c r="B1634" s="4">
        <v>43622</v>
      </c>
      <c r="C1634">
        <v>15</v>
      </c>
      <c r="D1634" t="s">
        <v>118</v>
      </c>
      <c r="E1634" t="s">
        <v>63</v>
      </c>
      <c r="F1634" t="s">
        <v>13</v>
      </c>
      <c r="G1634" t="s">
        <v>24</v>
      </c>
      <c r="H1634">
        <v>159</v>
      </c>
      <c r="I1634">
        <v>5</v>
      </c>
      <c r="J1634">
        <v>795</v>
      </c>
    </row>
    <row r="1635" spans="1:10" x14ac:dyDescent="0.25">
      <c r="A1635" s="3" t="s">
        <v>1680</v>
      </c>
      <c r="B1635" s="4">
        <v>43622</v>
      </c>
      <c r="C1635">
        <v>2</v>
      </c>
      <c r="D1635" t="s">
        <v>106</v>
      </c>
      <c r="E1635" t="s">
        <v>17</v>
      </c>
      <c r="F1635" t="s">
        <v>18</v>
      </c>
      <c r="G1635" t="s">
        <v>24</v>
      </c>
      <c r="H1635">
        <v>159</v>
      </c>
      <c r="I1635">
        <v>8</v>
      </c>
      <c r="J1635">
        <v>1272</v>
      </c>
    </row>
    <row r="1636" spans="1:10" x14ac:dyDescent="0.25">
      <c r="A1636" s="3" t="s">
        <v>1681</v>
      </c>
      <c r="B1636" s="4">
        <v>43622</v>
      </c>
      <c r="C1636">
        <v>3</v>
      </c>
      <c r="D1636" t="s">
        <v>43</v>
      </c>
      <c r="E1636" t="s">
        <v>17</v>
      </c>
      <c r="F1636" t="s">
        <v>18</v>
      </c>
      <c r="G1636" t="s">
        <v>19</v>
      </c>
      <c r="H1636">
        <v>289</v>
      </c>
      <c r="I1636">
        <v>9</v>
      </c>
      <c r="J1636">
        <v>2601</v>
      </c>
    </row>
    <row r="1637" spans="1:10" x14ac:dyDescent="0.25">
      <c r="A1637" s="3" t="s">
        <v>1682</v>
      </c>
      <c r="B1637" s="4">
        <v>43623</v>
      </c>
      <c r="C1637">
        <v>2</v>
      </c>
      <c r="D1637" t="s">
        <v>106</v>
      </c>
      <c r="E1637" t="s">
        <v>68</v>
      </c>
      <c r="F1637" t="s">
        <v>18</v>
      </c>
      <c r="G1637" t="s">
        <v>31</v>
      </c>
      <c r="H1637">
        <v>69</v>
      </c>
      <c r="I1637">
        <v>3</v>
      </c>
      <c r="J1637">
        <v>207</v>
      </c>
    </row>
    <row r="1638" spans="1:10" x14ac:dyDescent="0.25">
      <c r="A1638" s="3" t="s">
        <v>1683</v>
      </c>
      <c r="B1638" s="4">
        <v>43624</v>
      </c>
      <c r="C1638">
        <v>10</v>
      </c>
      <c r="D1638" t="s">
        <v>58</v>
      </c>
      <c r="E1638" t="s">
        <v>46</v>
      </c>
      <c r="F1638" t="s">
        <v>23</v>
      </c>
      <c r="G1638" t="s">
        <v>41</v>
      </c>
      <c r="H1638">
        <v>399</v>
      </c>
      <c r="I1638">
        <v>5</v>
      </c>
      <c r="J1638">
        <v>1995</v>
      </c>
    </row>
    <row r="1639" spans="1:10" x14ac:dyDescent="0.25">
      <c r="A1639" s="3" t="s">
        <v>1684</v>
      </c>
      <c r="B1639" s="4">
        <v>43624</v>
      </c>
      <c r="C1639">
        <v>4</v>
      </c>
      <c r="D1639" t="s">
        <v>51</v>
      </c>
      <c r="E1639" t="s">
        <v>68</v>
      </c>
      <c r="F1639" t="s">
        <v>18</v>
      </c>
      <c r="G1639" t="s">
        <v>14</v>
      </c>
      <c r="H1639">
        <v>199</v>
      </c>
      <c r="I1639">
        <v>1</v>
      </c>
      <c r="J1639">
        <v>199</v>
      </c>
    </row>
    <row r="1640" spans="1:10" x14ac:dyDescent="0.25">
      <c r="A1640" s="3" t="s">
        <v>1685</v>
      </c>
      <c r="B1640" s="4">
        <v>43624</v>
      </c>
      <c r="C1640">
        <v>20</v>
      </c>
      <c r="D1640" t="s">
        <v>40</v>
      </c>
      <c r="E1640" t="s">
        <v>27</v>
      </c>
      <c r="F1640" t="s">
        <v>28</v>
      </c>
      <c r="G1640" t="s">
        <v>41</v>
      </c>
      <c r="H1640">
        <v>399</v>
      </c>
      <c r="I1640">
        <v>6</v>
      </c>
      <c r="J1640">
        <v>2394</v>
      </c>
    </row>
    <row r="1641" spans="1:10" x14ac:dyDescent="0.25">
      <c r="A1641" s="3" t="s">
        <v>1686</v>
      </c>
      <c r="B1641" s="4">
        <v>43624</v>
      </c>
      <c r="C1641">
        <v>19</v>
      </c>
      <c r="D1641" t="s">
        <v>56</v>
      </c>
      <c r="E1641" t="s">
        <v>27</v>
      </c>
      <c r="F1641" t="s">
        <v>28</v>
      </c>
      <c r="G1641" t="s">
        <v>31</v>
      </c>
      <c r="H1641">
        <v>69</v>
      </c>
      <c r="I1641">
        <v>5</v>
      </c>
      <c r="J1641">
        <v>345</v>
      </c>
    </row>
    <row r="1642" spans="1:10" x14ac:dyDescent="0.25">
      <c r="A1642" s="3" t="s">
        <v>1687</v>
      </c>
      <c r="B1642" s="4">
        <v>43624</v>
      </c>
      <c r="C1642">
        <v>13</v>
      </c>
      <c r="D1642" t="s">
        <v>33</v>
      </c>
      <c r="E1642" t="s">
        <v>12</v>
      </c>
      <c r="F1642" t="s">
        <v>13</v>
      </c>
      <c r="G1642" t="s">
        <v>24</v>
      </c>
      <c r="H1642">
        <v>159</v>
      </c>
      <c r="I1642">
        <v>2</v>
      </c>
      <c r="J1642">
        <v>318</v>
      </c>
    </row>
    <row r="1643" spans="1:10" x14ac:dyDescent="0.25">
      <c r="A1643" s="3" t="s">
        <v>1688</v>
      </c>
      <c r="B1643" s="4">
        <v>43624</v>
      </c>
      <c r="C1643">
        <v>17</v>
      </c>
      <c r="D1643" t="s">
        <v>35</v>
      </c>
      <c r="E1643" t="s">
        <v>27</v>
      </c>
      <c r="F1643" t="s">
        <v>28</v>
      </c>
      <c r="G1643" t="s">
        <v>41</v>
      </c>
      <c r="H1643">
        <v>399</v>
      </c>
      <c r="I1643">
        <v>9</v>
      </c>
      <c r="J1643">
        <v>3591</v>
      </c>
    </row>
    <row r="1644" spans="1:10" x14ac:dyDescent="0.25">
      <c r="A1644" s="3" t="s">
        <v>1689</v>
      </c>
      <c r="B1644" s="4">
        <v>43624</v>
      </c>
      <c r="C1644">
        <v>7</v>
      </c>
      <c r="D1644" t="s">
        <v>88</v>
      </c>
      <c r="E1644" t="s">
        <v>46</v>
      </c>
      <c r="F1644" t="s">
        <v>23</v>
      </c>
      <c r="G1644" t="s">
        <v>14</v>
      </c>
      <c r="H1644">
        <v>199</v>
      </c>
      <c r="I1644">
        <v>9</v>
      </c>
      <c r="J1644">
        <v>1791</v>
      </c>
    </row>
    <row r="1645" spans="1:10" x14ac:dyDescent="0.25">
      <c r="A1645" s="3" t="s">
        <v>1690</v>
      </c>
      <c r="B1645" s="4">
        <v>43625</v>
      </c>
      <c r="C1645">
        <v>4</v>
      </c>
      <c r="D1645" t="s">
        <v>51</v>
      </c>
      <c r="E1645" t="s">
        <v>17</v>
      </c>
      <c r="F1645" t="s">
        <v>18</v>
      </c>
      <c r="G1645" t="s">
        <v>41</v>
      </c>
      <c r="H1645">
        <v>399</v>
      </c>
      <c r="I1645">
        <v>6</v>
      </c>
      <c r="J1645">
        <v>2394</v>
      </c>
    </row>
    <row r="1646" spans="1:10" x14ac:dyDescent="0.25">
      <c r="A1646" s="3" t="s">
        <v>1691</v>
      </c>
      <c r="B1646" s="4">
        <v>43625</v>
      </c>
      <c r="C1646">
        <v>11</v>
      </c>
      <c r="D1646" t="s">
        <v>11</v>
      </c>
      <c r="E1646" t="s">
        <v>12</v>
      </c>
      <c r="F1646" t="s">
        <v>13</v>
      </c>
      <c r="G1646" t="s">
        <v>41</v>
      </c>
      <c r="H1646">
        <v>399</v>
      </c>
      <c r="I1646">
        <v>3</v>
      </c>
      <c r="J1646">
        <v>1197</v>
      </c>
    </row>
    <row r="1647" spans="1:10" x14ac:dyDescent="0.25">
      <c r="A1647" s="3" t="s">
        <v>1692</v>
      </c>
      <c r="B1647" s="4">
        <v>43626</v>
      </c>
      <c r="C1647">
        <v>11</v>
      </c>
      <c r="D1647" t="s">
        <v>11</v>
      </c>
      <c r="E1647" t="s">
        <v>12</v>
      </c>
      <c r="F1647" t="s">
        <v>13</v>
      </c>
      <c r="G1647" t="s">
        <v>14</v>
      </c>
      <c r="H1647">
        <v>199</v>
      </c>
      <c r="I1647">
        <v>4</v>
      </c>
      <c r="J1647">
        <v>796</v>
      </c>
    </row>
    <row r="1648" spans="1:10" x14ac:dyDescent="0.25">
      <c r="A1648" s="3" t="s">
        <v>1693</v>
      </c>
      <c r="B1648" s="4">
        <v>43626</v>
      </c>
      <c r="C1648">
        <v>13</v>
      </c>
      <c r="D1648" t="s">
        <v>33</v>
      </c>
      <c r="E1648" t="s">
        <v>63</v>
      </c>
      <c r="F1648" t="s">
        <v>13</v>
      </c>
      <c r="G1648" t="s">
        <v>24</v>
      </c>
      <c r="H1648">
        <v>159</v>
      </c>
      <c r="I1648">
        <v>9</v>
      </c>
      <c r="J1648">
        <v>1431</v>
      </c>
    </row>
    <row r="1649" spans="1:10" x14ac:dyDescent="0.25">
      <c r="A1649" s="3" t="s">
        <v>1694</v>
      </c>
      <c r="B1649" s="4">
        <v>43626</v>
      </c>
      <c r="C1649">
        <v>1</v>
      </c>
      <c r="D1649" t="s">
        <v>16</v>
      </c>
      <c r="E1649" t="s">
        <v>68</v>
      </c>
      <c r="F1649" t="s">
        <v>18</v>
      </c>
      <c r="G1649" t="s">
        <v>41</v>
      </c>
      <c r="H1649">
        <v>399</v>
      </c>
      <c r="I1649">
        <v>2</v>
      </c>
      <c r="J1649">
        <v>798</v>
      </c>
    </row>
    <row r="1650" spans="1:10" x14ac:dyDescent="0.25">
      <c r="A1650" s="3" t="s">
        <v>1695</v>
      </c>
      <c r="B1650" s="4">
        <v>43627</v>
      </c>
      <c r="C1650">
        <v>15</v>
      </c>
      <c r="D1650" t="s">
        <v>118</v>
      </c>
      <c r="E1650" t="s">
        <v>12</v>
      </c>
      <c r="F1650" t="s">
        <v>13</v>
      </c>
      <c r="G1650" t="s">
        <v>24</v>
      </c>
      <c r="H1650">
        <v>159</v>
      </c>
      <c r="I1650">
        <v>0</v>
      </c>
      <c r="J1650">
        <v>0</v>
      </c>
    </row>
    <row r="1651" spans="1:10" x14ac:dyDescent="0.25">
      <c r="A1651" s="3" t="s">
        <v>1696</v>
      </c>
      <c r="B1651" s="4">
        <v>43627</v>
      </c>
      <c r="C1651">
        <v>9</v>
      </c>
      <c r="D1651" t="s">
        <v>21</v>
      </c>
      <c r="E1651" t="s">
        <v>22</v>
      </c>
      <c r="F1651" t="s">
        <v>23</v>
      </c>
      <c r="G1651" t="s">
        <v>41</v>
      </c>
      <c r="H1651">
        <v>399</v>
      </c>
      <c r="I1651">
        <v>3</v>
      </c>
      <c r="J1651">
        <v>1197</v>
      </c>
    </row>
    <row r="1652" spans="1:10" x14ac:dyDescent="0.25">
      <c r="A1652" s="3" t="s">
        <v>1697</v>
      </c>
      <c r="B1652" s="4">
        <v>43627</v>
      </c>
      <c r="C1652">
        <v>20</v>
      </c>
      <c r="D1652" t="s">
        <v>40</v>
      </c>
      <c r="E1652" t="s">
        <v>36</v>
      </c>
      <c r="F1652" t="s">
        <v>28</v>
      </c>
      <c r="G1652" t="s">
        <v>31</v>
      </c>
      <c r="H1652">
        <v>69</v>
      </c>
      <c r="I1652">
        <v>0</v>
      </c>
      <c r="J1652">
        <v>0</v>
      </c>
    </row>
    <row r="1653" spans="1:10" x14ac:dyDescent="0.25">
      <c r="A1653" s="3" t="s">
        <v>1698</v>
      </c>
      <c r="B1653" s="4">
        <v>43627</v>
      </c>
      <c r="C1653">
        <v>9</v>
      </c>
      <c r="D1653" t="s">
        <v>21</v>
      </c>
      <c r="E1653" t="s">
        <v>46</v>
      </c>
      <c r="F1653" t="s">
        <v>23</v>
      </c>
      <c r="G1653" t="s">
        <v>14</v>
      </c>
      <c r="H1653">
        <v>199</v>
      </c>
      <c r="I1653">
        <v>5</v>
      </c>
      <c r="J1653">
        <v>995</v>
      </c>
    </row>
    <row r="1654" spans="1:10" x14ac:dyDescent="0.25">
      <c r="A1654" s="3" t="s">
        <v>1699</v>
      </c>
      <c r="B1654" s="4">
        <v>43628</v>
      </c>
      <c r="C1654">
        <v>15</v>
      </c>
      <c r="D1654" t="s">
        <v>118</v>
      </c>
      <c r="E1654" t="s">
        <v>12</v>
      </c>
      <c r="F1654" t="s">
        <v>13</v>
      </c>
      <c r="G1654" t="s">
        <v>24</v>
      </c>
      <c r="H1654">
        <v>159</v>
      </c>
      <c r="I1654">
        <v>1</v>
      </c>
      <c r="J1654">
        <v>159</v>
      </c>
    </row>
    <row r="1655" spans="1:10" x14ac:dyDescent="0.25">
      <c r="A1655" s="3" t="s">
        <v>1700</v>
      </c>
      <c r="B1655" s="4">
        <v>43629</v>
      </c>
      <c r="C1655">
        <v>3</v>
      </c>
      <c r="D1655" t="s">
        <v>43</v>
      </c>
      <c r="E1655" t="s">
        <v>17</v>
      </c>
      <c r="F1655" t="s">
        <v>18</v>
      </c>
      <c r="G1655" t="s">
        <v>41</v>
      </c>
      <c r="H1655">
        <v>399</v>
      </c>
      <c r="I1655">
        <v>5</v>
      </c>
      <c r="J1655">
        <v>1995</v>
      </c>
    </row>
    <row r="1656" spans="1:10" x14ac:dyDescent="0.25">
      <c r="A1656" s="3" t="s">
        <v>1701</v>
      </c>
      <c r="B1656" s="4">
        <v>43630</v>
      </c>
      <c r="C1656">
        <v>17</v>
      </c>
      <c r="D1656" t="s">
        <v>35</v>
      </c>
      <c r="E1656" t="s">
        <v>36</v>
      </c>
      <c r="F1656" t="s">
        <v>28</v>
      </c>
      <c r="G1656" t="s">
        <v>14</v>
      </c>
      <c r="H1656">
        <v>199</v>
      </c>
      <c r="I1656">
        <v>8</v>
      </c>
      <c r="J1656">
        <v>1592</v>
      </c>
    </row>
    <row r="1657" spans="1:10" x14ac:dyDescent="0.25">
      <c r="A1657" s="3" t="s">
        <v>1702</v>
      </c>
      <c r="B1657" s="4">
        <v>43630</v>
      </c>
      <c r="C1657">
        <v>16</v>
      </c>
      <c r="D1657" t="s">
        <v>30</v>
      </c>
      <c r="E1657" t="s">
        <v>36</v>
      </c>
      <c r="F1657" t="s">
        <v>28</v>
      </c>
      <c r="G1657" t="s">
        <v>19</v>
      </c>
      <c r="H1657">
        <v>289</v>
      </c>
      <c r="I1657">
        <v>9</v>
      </c>
      <c r="J1657">
        <v>2601</v>
      </c>
    </row>
    <row r="1658" spans="1:10" x14ac:dyDescent="0.25">
      <c r="A1658" s="3" t="s">
        <v>1703</v>
      </c>
      <c r="B1658" s="4">
        <v>43630</v>
      </c>
      <c r="C1658">
        <v>10</v>
      </c>
      <c r="D1658" t="s">
        <v>58</v>
      </c>
      <c r="E1658" t="s">
        <v>46</v>
      </c>
      <c r="F1658" t="s">
        <v>23</v>
      </c>
      <c r="G1658" t="s">
        <v>41</v>
      </c>
      <c r="H1658">
        <v>399</v>
      </c>
      <c r="I1658">
        <v>8</v>
      </c>
      <c r="J1658">
        <v>3192</v>
      </c>
    </row>
    <row r="1659" spans="1:10" x14ac:dyDescent="0.25">
      <c r="A1659" s="3" t="s">
        <v>1704</v>
      </c>
      <c r="B1659" s="4">
        <v>43630</v>
      </c>
      <c r="C1659">
        <v>3</v>
      </c>
      <c r="D1659" t="s">
        <v>43</v>
      </c>
      <c r="E1659" t="s">
        <v>17</v>
      </c>
      <c r="F1659" t="s">
        <v>18</v>
      </c>
      <c r="G1659" t="s">
        <v>41</v>
      </c>
      <c r="H1659">
        <v>399</v>
      </c>
      <c r="I1659">
        <v>8</v>
      </c>
      <c r="J1659">
        <v>3192</v>
      </c>
    </row>
    <row r="1660" spans="1:10" x14ac:dyDescent="0.25">
      <c r="A1660" s="3" t="s">
        <v>1705</v>
      </c>
      <c r="B1660" s="4">
        <v>43630</v>
      </c>
      <c r="C1660">
        <v>13</v>
      </c>
      <c r="D1660" t="s">
        <v>33</v>
      </c>
      <c r="E1660" t="s">
        <v>63</v>
      </c>
      <c r="F1660" t="s">
        <v>13</v>
      </c>
      <c r="G1660" t="s">
        <v>31</v>
      </c>
      <c r="H1660">
        <v>69</v>
      </c>
      <c r="I1660">
        <v>4</v>
      </c>
      <c r="J1660">
        <v>276</v>
      </c>
    </row>
    <row r="1661" spans="1:10" x14ac:dyDescent="0.25">
      <c r="A1661" s="3" t="s">
        <v>1706</v>
      </c>
      <c r="B1661" s="4">
        <v>43631</v>
      </c>
      <c r="C1661">
        <v>13</v>
      </c>
      <c r="D1661" t="s">
        <v>33</v>
      </c>
      <c r="E1661" t="s">
        <v>12</v>
      </c>
      <c r="F1661" t="s">
        <v>13</v>
      </c>
      <c r="G1661" t="s">
        <v>19</v>
      </c>
      <c r="H1661">
        <v>289</v>
      </c>
      <c r="I1661">
        <v>4</v>
      </c>
      <c r="J1661">
        <v>1156</v>
      </c>
    </row>
    <row r="1662" spans="1:10" x14ac:dyDescent="0.25">
      <c r="A1662" s="3" t="s">
        <v>1707</v>
      </c>
      <c r="B1662" s="4">
        <v>43631</v>
      </c>
      <c r="C1662">
        <v>9</v>
      </c>
      <c r="D1662" t="s">
        <v>21</v>
      </c>
      <c r="E1662" t="s">
        <v>22</v>
      </c>
      <c r="F1662" t="s">
        <v>23</v>
      </c>
      <c r="G1662" t="s">
        <v>31</v>
      </c>
      <c r="H1662">
        <v>69</v>
      </c>
      <c r="I1662">
        <v>5</v>
      </c>
      <c r="J1662">
        <v>345</v>
      </c>
    </row>
    <row r="1663" spans="1:10" x14ac:dyDescent="0.25">
      <c r="A1663" s="3" t="s">
        <v>1708</v>
      </c>
      <c r="B1663" s="4">
        <v>43631</v>
      </c>
      <c r="C1663">
        <v>20</v>
      </c>
      <c r="D1663" t="s">
        <v>40</v>
      </c>
      <c r="E1663" t="s">
        <v>36</v>
      </c>
      <c r="F1663" t="s">
        <v>28</v>
      </c>
      <c r="G1663" t="s">
        <v>31</v>
      </c>
      <c r="H1663">
        <v>69</v>
      </c>
      <c r="I1663">
        <v>8</v>
      </c>
      <c r="J1663">
        <v>552</v>
      </c>
    </row>
    <row r="1664" spans="1:10" x14ac:dyDescent="0.25">
      <c r="A1664" s="3" t="s">
        <v>1709</v>
      </c>
      <c r="B1664" s="4">
        <v>43631</v>
      </c>
      <c r="C1664">
        <v>2</v>
      </c>
      <c r="D1664" t="s">
        <v>106</v>
      </c>
      <c r="E1664" t="s">
        <v>17</v>
      </c>
      <c r="F1664" t="s">
        <v>18</v>
      </c>
      <c r="G1664" t="s">
        <v>19</v>
      </c>
      <c r="H1664">
        <v>289</v>
      </c>
      <c r="I1664">
        <v>5</v>
      </c>
      <c r="J1664">
        <v>1445</v>
      </c>
    </row>
    <row r="1665" spans="1:10" x14ac:dyDescent="0.25">
      <c r="A1665" s="3" t="s">
        <v>1710</v>
      </c>
      <c r="B1665" s="4">
        <v>43631</v>
      </c>
      <c r="C1665">
        <v>13</v>
      </c>
      <c r="D1665" t="s">
        <v>33</v>
      </c>
      <c r="E1665" t="s">
        <v>63</v>
      </c>
      <c r="F1665" t="s">
        <v>13</v>
      </c>
      <c r="G1665" t="s">
        <v>41</v>
      </c>
      <c r="H1665">
        <v>399</v>
      </c>
      <c r="I1665">
        <v>7</v>
      </c>
      <c r="J1665">
        <v>2793</v>
      </c>
    </row>
    <row r="1666" spans="1:10" x14ac:dyDescent="0.25">
      <c r="A1666" s="3" t="s">
        <v>1711</v>
      </c>
      <c r="B1666" s="4">
        <v>43631</v>
      </c>
      <c r="C1666">
        <v>17</v>
      </c>
      <c r="D1666" t="s">
        <v>35</v>
      </c>
      <c r="E1666" t="s">
        <v>36</v>
      </c>
      <c r="F1666" t="s">
        <v>28</v>
      </c>
      <c r="G1666" t="s">
        <v>14</v>
      </c>
      <c r="H1666">
        <v>199</v>
      </c>
      <c r="I1666">
        <v>3</v>
      </c>
      <c r="J1666">
        <v>597</v>
      </c>
    </row>
    <row r="1667" spans="1:10" x14ac:dyDescent="0.25">
      <c r="A1667" s="3" t="s">
        <v>1712</v>
      </c>
      <c r="B1667" s="4">
        <v>43632</v>
      </c>
      <c r="C1667">
        <v>20</v>
      </c>
      <c r="D1667" t="s">
        <v>40</v>
      </c>
      <c r="E1667" t="s">
        <v>36</v>
      </c>
      <c r="F1667" t="s">
        <v>28</v>
      </c>
      <c r="G1667" t="s">
        <v>14</v>
      </c>
      <c r="H1667">
        <v>199</v>
      </c>
      <c r="I1667">
        <v>7</v>
      </c>
      <c r="J1667">
        <v>1393</v>
      </c>
    </row>
    <row r="1668" spans="1:10" x14ac:dyDescent="0.25">
      <c r="A1668" s="3" t="s">
        <v>1713</v>
      </c>
      <c r="B1668" s="4">
        <v>43632</v>
      </c>
      <c r="C1668">
        <v>8</v>
      </c>
      <c r="D1668" t="s">
        <v>45</v>
      </c>
      <c r="E1668" t="s">
        <v>46</v>
      </c>
      <c r="F1668" t="s">
        <v>23</v>
      </c>
      <c r="G1668" t="s">
        <v>41</v>
      </c>
      <c r="H1668">
        <v>399</v>
      </c>
      <c r="I1668">
        <v>2</v>
      </c>
      <c r="J1668">
        <v>798</v>
      </c>
    </row>
    <row r="1669" spans="1:10" x14ac:dyDescent="0.25">
      <c r="A1669" s="3" t="s">
        <v>1714</v>
      </c>
      <c r="B1669" s="4">
        <v>43632</v>
      </c>
      <c r="C1669">
        <v>16</v>
      </c>
      <c r="D1669" t="s">
        <v>30</v>
      </c>
      <c r="E1669" t="s">
        <v>27</v>
      </c>
      <c r="F1669" t="s">
        <v>28</v>
      </c>
      <c r="G1669" t="s">
        <v>24</v>
      </c>
      <c r="H1669">
        <v>159</v>
      </c>
      <c r="I1669">
        <v>3</v>
      </c>
      <c r="J1669">
        <v>477</v>
      </c>
    </row>
    <row r="1670" spans="1:10" x14ac:dyDescent="0.25">
      <c r="A1670" s="3" t="s">
        <v>1715</v>
      </c>
      <c r="B1670" s="4">
        <v>43632</v>
      </c>
      <c r="C1670">
        <v>18</v>
      </c>
      <c r="D1670" t="s">
        <v>26</v>
      </c>
      <c r="E1670" t="s">
        <v>36</v>
      </c>
      <c r="F1670" t="s">
        <v>28</v>
      </c>
      <c r="G1670" t="s">
        <v>31</v>
      </c>
      <c r="H1670">
        <v>69</v>
      </c>
      <c r="I1670">
        <v>8</v>
      </c>
      <c r="J1670">
        <v>552</v>
      </c>
    </row>
    <row r="1671" spans="1:10" x14ac:dyDescent="0.25">
      <c r="A1671" s="3" t="s">
        <v>1716</v>
      </c>
      <c r="B1671" s="4">
        <v>43633</v>
      </c>
      <c r="C1671">
        <v>1</v>
      </c>
      <c r="D1671" t="s">
        <v>16</v>
      </c>
      <c r="E1671" t="s">
        <v>17</v>
      </c>
      <c r="F1671" t="s">
        <v>18</v>
      </c>
      <c r="G1671" t="s">
        <v>19</v>
      </c>
      <c r="H1671">
        <v>289</v>
      </c>
      <c r="I1671">
        <v>5</v>
      </c>
      <c r="J1671">
        <v>1445</v>
      </c>
    </row>
    <row r="1672" spans="1:10" x14ac:dyDescent="0.25">
      <c r="A1672" s="3" t="s">
        <v>1717</v>
      </c>
      <c r="B1672" s="4">
        <v>43633</v>
      </c>
      <c r="C1672">
        <v>17</v>
      </c>
      <c r="D1672" t="s">
        <v>35</v>
      </c>
      <c r="E1672" t="s">
        <v>36</v>
      </c>
      <c r="F1672" t="s">
        <v>28</v>
      </c>
      <c r="G1672" t="s">
        <v>19</v>
      </c>
      <c r="H1672">
        <v>289</v>
      </c>
      <c r="I1672">
        <v>1</v>
      </c>
      <c r="J1672">
        <v>289</v>
      </c>
    </row>
    <row r="1673" spans="1:10" x14ac:dyDescent="0.25">
      <c r="A1673" s="3" t="s">
        <v>1718</v>
      </c>
      <c r="B1673" s="4">
        <v>43633</v>
      </c>
      <c r="C1673">
        <v>4</v>
      </c>
      <c r="D1673" t="s">
        <v>51</v>
      </c>
      <c r="E1673" t="s">
        <v>68</v>
      </c>
      <c r="F1673" t="s">
        <v>18</v>
      </c>
      <c r="G1673" t="s">
        <v>31</v>
      </c>
      <c r="H1673">
        <v>69</v>
      </c>
      <c r="I1673">
        <v>8</v>
      </c>
      <c r="J1673">
        <v>552</v>
      </c>
    </row>
    <row r="1674" spans="1:10" x14ac:dyDescent="0.25">
      <c r="A1674" s="3" t="s">
        <v>1719</v>
      </c>
      <c r="B1674" s="4">
        <v>43633</v>
      </c>
      <c r="C1674">
        <v>18</v>
      </c>
      <c r="D1674" t="s">
        <v>26</v>
      </c>
      <c r="E1674" t="s">
        <v>27</v>
      </c>
      <c r="F1674" t="s">
        <v>28</v>
      </c>
      <c r="G1674" t="s">
        <v>24</v>
      </c>
      <c r="H1674">
        <v>159</v>
      </c>
      <c r="I1674">
        <v>6</v>
      </c>
      <c r="J1674">
        <v>954</v>
      </c>
    </row>
    <row r="1675" spans="1:10" x14ac:dyDescent="0.25">
      <c r="A1675" s="3" t="s">
        <v>1720</v>
      </c>
      <c r="B1675" s="4">
        <v>43634</v>
      </c>
      <c r="C1675">
        <v>17</v>
      </c>
      <c r="D1675" t="s">
        <v>35</v>
      </c>
      <c r="E1675" t="s">
        <v>36</v>
      </c>
      <c r="F1675" t="s">
        <v>28</v>
      </c>
      <c r="G1675" t="s">
        <v>41</v>
      </c>
      <c r="H1675">
        <v>399</v>
      </c>
      <c r="I1675">
        <v>3</v>
      </c>
      <c r="J1675">
        <v>1197</v>
      </c>
    </row>
    <row r="1676" spans="1:10" x14ac:dyDescent="0.25">
      <c r="A1676" s="3" t="s">
        <v>1721</v>
      </c>
      <c r="B1676" s="4">
        <v>43635</v>
      </c>
      <c r="C1676">
        <v>13</v>
      </c>
      <c r="D1676" t="s">
        <v>33</v>
      </c>
      <c r="E1676" t="s">
        <v>12</v>
      </c>
      <c r="F1676" t="s">
        <v>13</v>
      </c>
      <c r="G1676" t="s">
        <v>14</v>
      </c>
      <c r="H1676">
        <v>199</v>
      </c>
      <c r="I1676">
        <v>0</v>
      </c>
      <c r="J1676">
        <v>0</v>
      </c>
    </row>
    <row r="1677" spans="1:10" x14ac:dyDescent="0.25">
      <c r="A1677" s="3" t="s">
        <v>1722</v>
      </c>
      <c r="B1677" s="4">
        <v>43635</v>
      </c>
      <c r="C1677">
        <v>11</v>
      </c>
      <c r="D1677" t="s">
        <v>11</v>
      </c>
      <c r="E1677" t="s">
        <v>12</v>
      </c>
      <c r="F1677" t="s">
        <v>13</v>
      </c>
      <c r="G1677" t="s">
        <v>14</v>
      </c>
      <c r="H1677">
        <v>199</v>
      </c>
      <c r="I1677">
        <v>7</v>
      </c>
      <c r="J1677">
        <v>1393</v>
      </c>
    </row>
    <row r="1678" spans="1:10" x14ac:dyDescent="0.25">
      <c r="A1678" s="3" t="s">
        <v>1723</v>
      </c>
      <c r="B1678" s="4">
        <v>43635</v>
      </c>
      <c r="C1678">
        <v>14</v>
      </c>
      <c r="D1678" t="s">
        <v>38</v>
      </c>
      <c r="E1678" t="s">
        <v>63</v>
      </c>
      <c r="F1678" t="s">
        <v>13</v>
      </c>
      <c r="G1678" t="s">
        <v>24</v>
      </c>
      <c r="H1678">
        <v>159</v>
      </c>
      <c r="I1678">
        <v>5</v>
      </c>
      <c r="J1678">
        <v>795</v>
      </c>
    </row>
    <row r="1679" spans="1:10" x14ac:dyDescent="0.25">
      <c r="A1679" s="3" t="s">
        <v>1724</v>
      </c>
      <c r="B1679" s="4">
        <v>43636</v>
      </c>
      <c r="C1679">
        <v>6</v>
      </c>
      <c r="D1679" t="s">
        <v>48</v>
      </c>
      <c r="E1679" t="s">
        <v>22</v>
      </c>
      <c r="F1679" t="s">
        <v>23</v>
      </c>
      <c r="G1679" t="s">
        <v>24</v>
      </c>
      <c r="H1679">
        <v>159</v>
      </c>
      <c r="I1679">
        <v>2</v>
      </c>
      <c r="J1679">
        <v>318</v>
      </c>
    </row>
    <row r="1680" spans="1:10" x14ac:dyDescent="0.25">
      <c r="A1680" s="3" t="s">
        <v>1725</v>
      </c>
      <c r="B1680" s="4">
        <v>43637</v>
      </c>
      <c r="C1680">
        <v>20</v>
      </c>
      <c r="D1680" t="s">
        <v>40</v>
      </c>
      <c r="E1680" t="s">
        <v>27</v>
      </c>
      <c r="F1680" t="s">
        <v>28</v>
      </c>
      <c r="G1680" t="s">
        <v>14</v>
      </c>
      <c r="H1680">
        <v>199</v>
      </c>
      <c r="I1680">
        <v>7</v>
      </c>
      <c r="J1680">
        <v>1393</v>
      </c>
    </row>
    <row r="1681" spans="1:10" x14ac:dyDescent="0.25">
      <c r="A1681" s="3" t="s">
        <v>1726</v>
      </c>
      <c r="B1681" s="4">
        <v>43638</v>
      </c>
      <c r="C1681">
        <v>4</v>
      </c>
      <c r="D1681" t="s">
        <v>51</v>
      </c>
      <c r="E1681" t="s">
        <v>17</v>
      </c>
      <c r="F1681" t="s">
        <v>18</v>
      </c>
      <c r="G1681" t="s">
        <v>24</v>
      </c>
      <c r="H1681">
        <v>159</v>
      </c>
      <c r="I1681">
        <v>5</v>
      </c>
      <c r="J1681">
        <v>795</v>
      </c>
    </row>
    <row r="1682" spans="1:10" x14ac:dyDescent="0.25">
      <c r="A1682" s="3" t="s">
        <v>1727</v>
      </c>
      <c r="B1682" s="4">
        <v>43638</v>
      </c>
      <c r="C1682">
        <v>6</v>
      </c>
      <c r="D1682" t="s">
        <v>48</v>
      </c>
      <c r="E1682" t="s">
        <v>46</v>
      </c>
      <c r="F1682" t="s">
        <v>23</v>
      </c>
      <c r="G1682" t="s">
        <v>31</v>
      </c>
      <c r="H1682">
        <v>69</v>
      </c>
      <c r="I1682">
        <v>5</v>
      </c>
      <c r="J1682">
        <v>345</v>
      </c>
    </row>
    <row r="1683" spans="1:10" x14ac:dyDescent="0.25">
      <c r="A1683" s="3" t="s">
        <v>1728</v>
      </c>
      <c r="B1683" s="4">
        <v>43638</v>
      </c>
      <c r="C1683">
        <v>3</v>
      </c>
      <c r="D1683" t="s">
        <v>43</v>
      </c>
      <c r="E1683" t="s">
        <v>68</v>
      </c>
      <c r="F1683" t="s">
        <v>18</v>
      </c>
      <c r="G1683" t="s">
        <v>14</v>
      </c>
      <c r="H1683">
        <v>199</v>
      </c>
      <c r="I1683">
        <v>5</v>
      </c>
      <c r="J1683">
        <v>995</v>
      </c>
    </row>
    <row r="1684" spans="1:10" x14ac:dyDescent="0.25">
      <c r="A1684" s="3" t="s">
        <v>1729</v>
      </c>
      <c r="B1684" s="4">
        <v>43638</v>
      </c>
      <c r="C1684">
        <v>9</v>
      </c>
      <c r="D1684" t="s">
        <v>21</v>
      </c>
      <c r="E1684" t="s">
        <v>46</v>
      </c>
      <c r="F1684" t="s">
        <v>23</v>
      </c>
      <c r="G1684" t="s">
        <v>24</v>
      </c>
      <c r="H1684">
        <v>159</v>
      </c>
      <c r="I1684">
        <v>4</v>
      </c>
      <c r="J1684">
        <v>636</v>
      </c>
    </row>
    <row r="1685" spans="1:10" x14ac:dyDescent="0.25">
      <c r="A1685" s="3" t="s">
        <v>1730</v>
      </c>
      <c r="B1685" s="4">
        <v>43638</v>
      </c>
      <c r="C1685">
        <v>12</v>
      </c>
      <c r="D1685" t="s">
        <v>66</v>
      </c>
      <c r="E1685" t="s">
        <v>63</v>
      </c>
      <c r="F1685" t="s">
        <v>13</v>
      </c>
      <c r="G1685" t="s">
        <v>24</v>
      </c>
      <c r="H1685">
        <v>159</v>
      </c>
      <c r="I1685">
        <v>2</v>
      </c>
      <c r="J1685">
        <v>318</v>
      </c>
    </row>
    <row r="1686" spans="1:10" x14ac:dyDescent="0.25">
      <c r="A1686" s="3" t="s">
        <v>1731</v>
      </c>
      <c r="B1686" s="4">
        <v>43638</v>
      </c>
      <c r="C1686">
        <v>3</v>
      </c>
      <c r="D1686" t="s">
        <v>43</v>
      </c>
      <c r="E1686" t="s">
        <v>17</v>
      </c>
      <c r="F1686" t="s">
        <v>18</v>
      </c>
      <c r="G1686" t="s">
        <v>24</v>
      </c>
      <c r="H1686">
        <v>159</v>
      </c>
      <c r="I1686">
        <v>8</v>
      </c>
      <c r="J1686">
        <v>1272</v>
      </c>
    </row>
    <row r="1687" spans="1:10" x14ac:dyDescent="0.25">
      <c r="A1687" s="3" t="s">
        <v>1732</v>
      </c>
      <c r="B1687" s="4">
        <v>43639</v>
      </c>
      <c r="C1687">
        <v>15</v>
      </c>
      <c r="D1687" t="s">
        <v>118</v>
      </c>
      <c r="E1687" t="s">
        <v>12</v>
      </c>
      <c r="F1687" t="s">
        <v>13</v>
      </c>
      <c r="G1687" t="s">
        <v>24</v>
      </c>
      <c r="H1687">
        <v>159</v>
      </c>
      <c r="I1687">
        <v>4</v>
      </c>
      <c r="J1687">
        <v>636</v>
      </c>
    </row>
    <row r="1688" spans="1:10" x14ac:dyDescent="0.25">
      <c r="A1688" s="3" t="s">
        <v>1733</v>
      </c>
      <c r="B1688" s="4">
        <v>43639</v>
      </c>
      <c r="C1688">
        <v>9</v>
      </c>
      <c r="D1688" t="s">
        <v>21</v>
      </c>
      <c r="E1688" t="s">
        <v>22</v>
      </c>
      <c r="F1688" t="s">
        <v>23</v>
      </c>
      <c r="G1688" t="s">
        <v>24</v>
      </c>
      <c r="H1688">
        <v>159</v>
      </c>
      <c r="I1688">
        <v>8</v>
      </c>
      <c r="J1688">
        <v>1272</v>
      </c>
    </row>
    <row r="1689" spans="1:10" x14ac:dyDescent="0.25">
      <c r="A1689" s="3" t="s">
        <v>1734</v>
      </c>
      <c r="B1689" s="4">
        <v>43640</v>
      </c>
      <c r="C1689">
        <v>13</v>
      </c>
      <c r="D1689" t="s">
        <v>33</v>
      </c>
      <c r="E1689" t="s">
        <v>12</v>
      </c>
      <c r="F1689" t="s">
        <v>13</v>
      </c>
      <c r="G1689" t="s">
        <v>41</v>
      </c>
      <c r="H1689">
        <v>399</v>
      </c>
      <c r="I1689">
        <v>5</v>
      </c>
      <c r="J1689">
        <v>1995</v>
      </c>
    </row>
    <row r="1690" spans="1:10" x14ac:dyDescent="0.25">
      <c r="A1690" s="3" t="s">
        <v>1735</v>
      </c>
      <c r="B1690" s="4">
        <v>43641</v>
      </c>
      <c r="C1690">
        <v>16</v>
      </c>
      <c r="D1690" t="s">
        <v>30</v>
      </c>
      <c r="E1690" t="s">
        <v>36</v>
      </c>
      <c r="F1690" t="s">
        <v>28</v>
      </c>
      <c r="G1690" t="s">
        <v>41</v>
      </c>
      <c r="H1690">
        <v>399</v>
      </c>
      <c r="I1690">
        <v>6</v>
      </c>
      <c r="J1690">
        <v>2394</v>
      </c>
    </row>
    <row r="1691" spans="1:10" x14ac:dyDescent="0.25">
      <c r="A1691" s="3" t="s">
        <v>1736</v>
      </c>
      <c r="B1691" s="4">
        <v>43642</v>
      </c>
      <c r="C1691">
        <v>7</v>
      </c>
      <c r="D1691" t="s">
        <v>88</v>
      </c>
      <c r="E1691" t="s">
        <v>46</v>
      </c>
      <c r="F1691" t="s">
        <v>23</v>
      </c>
      <c r="G1691" t="s">
        <v>41</v>
      </c>
      <c r="H1691">
        <v>399</v>
      </c>
      <c r="I1691">
        <v>4</v>
      </c>
      <c r="J1691">
        <v>1596</v>
      </c>
    </row>
    <row r="1692" spans="1:10" x14ac:dyDescent="0.25">
      <c r="A1692" s="3" t="s">
        <v>1737</v>
      </c>
      <c r="B1692" s="4">
        <v>43642</v>
      </c>
      <c r="C1692">
        <v>2</v>
      </c>
      <c r="D1692" t="s">
        <v>106</v>
      </c>
      <c r="E1692" t="s">
        <v>68</v>
      </c>
      <c r="F1692" t="s">
        <v>18</v>
      </c>
      <c r="G1692" t="s">
        <v>19</v>
      </c>
      <c r="H1692">
        <v>289</v>
      </c>
      <c r="I1692">
        <v>7</v>
      </c>
      <c r="J1692">
        <v>2023</v>
      </c>
    </row>
    <row r="1693" spans="1:10" x14ac:dyDescent="0.25">
      <c r="A1693" s="3" t="s">
        <v>1738</v>
      </c>
      <c r="B1693" s="4">
        <v>43643</v>
      </c>
      <c r="C1693">
        <v>9</v>
      </c>
      <c r="D1693" t="s">
        <v>21</v>
      </c>
      <c r="E1693" t="s">
        <v>22</v>
      </c>
      <c r="F1693" t="s">
        <v>23</v>
      </c>
      <c r="G1693" t="s">
        <v>31</v>
      </c>
      <c r="H1693">
        <v>69</v>
      </c>
      <c r="I1693">
        <v>3</v>
      </c>
      <c r="J1693">
        <v>207</v>
      </c>
    </row>
    <row r="1694" spans="1:10" x14ac:dyDescent="0.25">
      <c r="A1694" s="3" t="s">
        <v>1739</v>
      </c>
      <c r="B1694" s="4">
        <v>43644</v>
      </c>
      <c r="C1694">
        <v>20</v>
      </c>
      <c r="D1694" t="s">
        <v>40</v>
      </c>
      <c r="E1694" t="s">
        <v>36</v>
      </c>
      <c r="F1694" t="s">
        <v>28</v>
      </c>
      <c r="G1694" t="s">
        <v>19</v>
      </c>
      <c r="H1694">
        <v>289</v>
      </c>
      <c r="I1694">
        <v>8</v>
      </c>
      <c r="J1694">
        <v>2312</v>
      </c>
    </row>
    <row r="1695" spans="1:10" x14ac:dyDescent="0.25">
      <c r="A1695" s="3" t="s">
        <v>1740</v>
      </c>
      <c r="B1695" s="4">
        <v>43645</v>
      </c>
      <c r="C1695">
        <v>9</v>
      </c>
      <c r="D1695" t="s">
        <v>21</v>
      </c>
      <c r="E1695" t="s">
        <v>22</v>
      </c>
      <c r="F1695" t="s">
        <v>23</v>
      </c>
      <c r="G1695" t="s">
        <v>41</v>
      </c>
      <c r="H1695">
        <v>399</v>
      </c>
      <c r="I1695">
        <v>5</v>
      </c>
      <c r="J1695">
        <v>1995</v>
      </c>
    </row>
    <row r="1696" spans="1:10" x14ac:dyDescent="0.25">
      <c r="A1696" s="3" t="s">
        <v>1741</v>
      </c>
      <c r="B1696" s="4">
        <v>43645</v>
      </c>
      <c r="C1696">
        <v>8</v>
      </c>
      <c r="D1696" t="s">
        <v>45</v>
      </c>
      <c r="E1696" t="s">
        <v>46</v>
      </c>
      <c r="F1696" t="s">
        <v>23</v>
      </c>
      <c r="G1696" t="s">
        <v>14</v>
      </c>
      <c r="H1696">
        <v>199</v>
      </c>
      <c r="I1696">
        <v>3</v>
      </c>
      <c r="J1696">
        <v>597</v>
      </c>
    </row>
    <row r="1697" spans="1:10" x14ac:dyDescent="0.25">
      <c r="A1697" s="3" t="s">
        <v>1742</v>
      </c>
      <c r="B1697" s="4">
        <v>43646</v>
      </c>
      <c r="C1697">
        <v>9</v>
      </c>
      <c r="D1697" t="s">
        <v>21</v>
      </c>
      <c r="E1697" t="s">
        <v>22</v>
      </c>
      <c r="F1697" t="s">
        <v>23</v>
      </c>
      <c r="G1697" t="s">
        <v>24</v>
      </c>
      <c r="H1697">
        <v>159</v>
      </c>
      <c r="I1697">
        <v>7</v>
      </c>
      <c r="J1697">
        <v>1113</v>
      </c>
    </row>
    <row r="1698" spans="1:10" x14ac:dyDescent="0.25">
      <c r="A1698" s="3" t="s">
        <v>1743</v>
      </c>
      <c r="B1698" s="4">
        <v>43647</v>
      </c>
      <c r="C1698">
        <v>14</v>
      </c>
      <c r="D1698" t="s">
        <v>38</v>
      </c>
      <c r="E1698" t="s">
        <v>12</v>
      </c>
      <c r="F1698" t="s">
        <v>13</v>
      </c>
      <c r="G1698" t="s">
        <v>31</v>
      </c>
      <c r="H1698">
        <v>69</v>
      </c>
      <c r="I1698">
        <v>8</v>
      </c>
      <c r="J1698">
        <v>552</v>
      </c>
    </row>
    <row r="1699" spans="1:10" x14ac:dyDescent="0.25">
      <c r="A1699" s="3" t="s">
        <v>1744</v>
      </c>
      <c r="B1699" s="4">
        <v>43648</v>
      </c>
      <c r="C1699">
        <v>8</v>
      </c>
      <c r="D1699" t="s">
        <v>45</v>
      </c>
      <c r="E1699" t="s">
        <v>46</v>
      </c>
      <c r="F1699" t="s">
        <v>23</v>
      </c>
      <c r="G1699" t="s">
        <v>14</v>
      </c>
      <c r="H1699">
        <v>199</v>
      </c>
      <c r="I1699">
        <v>3</v>
      </c>
      <c r="J1699">
        <v>597</v>
      </c>
    </row>
    <row r="1700" spans="1:10" x14ac:dyDescent="0.25">
      <c r="A1700" s="3" t="s">
        <v>1745</v>
      </c>
      <c r="B1700" s="4">
        <v>43648</v>
      </c>
      <c r="C1700">
        <v>11</v>
      </c>
      <c r="D1700" t="s">
        <v>11</v>
      </c>
      <c r="E1700" t="s">
        <v>12</v>
      </c>
      <c r="F1700" t="s">
        <v>13</v>
      </c>
      <c r="G1700" t="s">
        <v>24</v>
      </c>
      <c r="H1700">
        <v>159</v>
      </c>
      <c r="I1700">
        <v>0</v>
      </c>
      <c r="J1700">
        <v>0</v>
      </c>
    </row>
    <row r="1701" spans="1:10" x14ac:dyDescent="0.25">
      <c r="A1701" s="3" t="s">
        <v>1746</v>
      </c>
      <c r="B1701" s="4">
        <v>43649</v>
      </c>
      <c r="C1701">
        <v>12</v>
      </c>
      <c r="D1701" t="s">
        <v>66</v>
      </c>
      <c r="E1701" t="s">
        <v>12</v>
      </c>
      <c r="F1701" t="s">
        <v>13</v>
      </c>
      <c r="G1701" t="s">
        <v>19</v>
      </c>
      <c r="H1701">
        <v>289</v>
      </c>
      <c r="I1701">
        <v>5</v>
      </c>
      <c r="J1701">
        <v>1445</v>
      </c>
    </row>
    <row r="1702" spans="1:10" x14ac:dyDescent="0.25">
      <c r="A1702" s="3" t="s">
        <v>1747</v>
      </c>
      <c r="B1702" s="4">
        <v>43650</v>
      </c>
      <c r="C1702">
        <v>16</v>
      </c>
      <c r="D1702" t="s">
        <v>30</v>
      </c>
      <c r="E1702" t="s">
        <v>36</v>
      </c>
      <c r="F1702" t="s">
        <v>28</v>
      </c>
      <c r="G1702" t="s">
        <v>41</v>
      </c>
      <c r="H1702">
        <v>399</v>
      </c>
      <c r="I1702">
        <v>4</v>
      </c>
      <c r="J1702">
        <v>1596</v>
      </c>
    </row>
    <row r="1703" spans="1:10" x14ac:dyDescent="0.25">
      <c r="A1703" s="3" t="s">
        <v>1748</v>
      </c>
      <c r="B1703" s="4">
        <v>43651</v>
      </c>
      <c r="C1703">
        <v>8</v>
      </c>
      <c r="D1703" t="s">
        <v>45</v>
      </c>
      <c r="E1703" t="s">
        <v>22</v>
      </c>
      <c r="F1703" t="s">
        <v>23</v>
      </c>
      <c r="G1703" t="s">
        <v>14</v>
      </c>
      <c r="H1703">
        <v>199</v>
      </c>
      <c r="I1703">
        <v>5</v>
      </c>
      <c r="J1703">
        <v>995</v>
      </c>
    </row>
    <row r="1704" spans="1:10" x14ac:dyDescent="0.25">
      <c r="A1704" s="3" t="s">
        <v>1749</v>
      </c>
      <c r="B1704" s="4">
        <v>43651</v>
      </c>
      <c r="C1704">
        <v>5</v>
      </c>
      <c r="D1704" t="s">
        <v>60</v>
      </c>
      <c r="E1704" t="s">
        <v>17</v>
      </c>
      <c r="F1704" t="s">
        <v>18</v>
      </c>
      <c r="G1704" t="s">
        <v>41</v>
      </c>
      <c r="H1704">
        <v>399</v>
      </c>
      <c r="I1704">
        <v>7</v>
      </c>
      <c r="J1704">
        <v>2793</v>
      </c>
    </row>
    <row r="1705" spans="1:10" x14ac:dyDescent="0.25">
      <c r="A1705" s="3" t="s">
        <v>1750</v>
      </c>
      <c r="B1705" s="4">
        <v>43652</v>
      </c>
      <c r="C1705">
        <v>18</v>
      </c>
      <c r="D1705" t="s">
        <v>26</v>
      </c>
      <c r="E1705" t="s">
        <v>36</v>
      </c>
      <c r="F1705" t="s">
        <v>28</v>
      </c>
      <c r="G1705" t="s">
        <v>24</v>
      </c>
      <c r="H1705">
        <v>159</v>
      </c>
      <c r="I1705">
        <v>0</v>
      </c>
      <c r="J1705">
        <v>0</v>
      </c>
    </row>
    <row r="1706" spans="1:10" x14ac:dyDescent="0.25">
      <c r="A1706" s="3" t="s">
        <v>1751</v>
      </c>
      <c r="B1706" s="4">
        <v>43653</v>
      </c>
      <c r="C1706">
        <v>9</v>
      </c>
      <c r="D1706" t="s">
        <v>21</v>
      </c>
      <c r="E1706" t="s">
        <v>22</v>
      </c>
      <c r="F1706" t="s">
        <v>23</v>
      </c>
      <c r="G1706" t="s">
        <v>14</v>
      </c>
      <c r="H1706">
        <v>199</v>
      </c>
      <c r="I1706">
        <v>2</v>
      </c>
      <c r="J1706">
        <v>398</v>
      </c>
    </row>
    <row r="1707" spans="1:10" x14ac:dyDescent="0.25">
      <c r="A1707" s="3" t="s">
        <v>1752</v>
      </c>
      <c r="B1707" s="4">
        <v>43654</v>
      </c>
      <c r="C1707">
        <v>7</v>
      </c>
      <c r="D1707" t="s">
        <v>88</v>
      </c>
      <c r="E1707" t="s">
        <v>46</v>
      </c>
      <c r="F1707" t="s">
        <v>23</v>
      </c>
      <c r="G1707" t="s">
        <v>31</v>
      </c>
      <c r="H1707">
        <v>69</v>
      </c>
      <c r="I1707">
        <v>3</v>
      </c>
      <c r="J1707">
        <v>207</v>
      </c>
    </row>
    <row r="1708" spans="1:10" x14ac:dyDescent="0.25">
      <c r="A1708" s="3" t="s">
        <v>1753</v>
      </c>
      <c r="B1708" s="4">
        <v>43655</v>
      </c>
      <c r="C1708">
        <v>19</v>
      </c>
      <c r="D1708" t="s">
        <v>56</v>
      </c>
      <c r="E1708" t="s">
        <v>36</v>
      </c>
      <c r="F1708" t="s">
        <v>28</v>
      </c>
      <c r="G1708" t="s">
        <v>24</v>
      </c>
      <c r="H1708">
        <v>159</v>
      </c>
      <c r="I1708">
        <v>0</v>
      </c>
      <c r="J1708">
        <v>0</v>
      </c>
    </row>
    <row r="1709" spans="1:10" x14ac:dyDescent="0.25">
      <c r="A1709" s="3" t="s">
        <v>1754</v>
      </c>
      <c r="B1709" s="4">
        <v>43656</v>
      </c>
      <c r="C1709">
        <v>5</v>
      </c>
      <c r="D1709" t="s">
        <v>60</v>
      </c>
      <c r="E1709" t="s">
        <v>17</v>
      </c>
      <c r="F1709" t="s">
        <v>18</v>
      </c>
      <c r="G1709" t="s">
        <v>14</v>
      </c>
      <c r="H1709">
        <v>199</v>
      </c>
      <c r="I1709">
        <v>3</v>
      </c>
      <c r="J1709">
        <v>597</v>
      </c>
    </row>
    <row r="1710" spans="1:10" x14ac:dyDescent="0.25">
      <c r="A1710" s="3" t="s">
        <v>1755</v>
      </c>
      <c r="B1710" s="4">
        <v>43656</v>
      </c>
      <c r="C1710">
        <v>8</v>
      </c>
      <c r="D1710" t="s">
        <v>45</v>
      </c>
      <c r="E1710" t="s">
        <v>46</v>
      </c>
      <c r="F1710" t="s">
        <v>23</v>
      </c>
      <c r="G1710" t="s">
        <v>14</v>
      </c>
      <c r="H1710">
        <v>199</v>
      </c>
      <c r="I1710">
        <v>6</v>
      </c>
      <c r="J1710">
        <v>1194</v>
      </c>
    </row>
    <row r="1711" spans="1:10" x14ac:dyDescent="0.25">
      <c r="A1711" s="3" t="s">
        <v>1756</v>
      </c>
      <c r="B1711" s="4">
        <v>43656</v>
      </c>
      <c r="C1711">
        <v>14</v>
      </c>
      <c r="D1711" t="s">
        <v>38</v>
      </c>
      <c r="E1711" t="s">
        <v>12</v>
      </c>
      <c r="F1711" t="s">
        <v>13</v>
      </c>
      <c r="G1711" t="s">
        <v>41</v>
      </c>
      <c r="H1711">
        <v>399</v>
      </c>
      <c r="I1711">
        <v>0</v>
      </c>
      <c r="J1711">
        <v>0</v>
      </c>
    </row>
    <row r="1712" spans="1:10" x14ac:dyDescent="0.25">
      <c r="A1712" s="3" t="s">
        <v>1757</v>
      </c>
      <c r="B1712" s="4">
        <v>43656</v>
      </c>
      <c r="C1712">
        <v>13</v>
      </c>
      <c r="D1712" t="s">
        <v>33</v>
      </c>
      <c r="E1712" t="s">
        <v>63</v>
      </c>
      <c r="F1712" t="s">
        <v>13</v>
      </c>
      <c r="G1712" t="s">
        <v>31</v>
      </c>
      <c r="H1712">
        <v>69</v>
      </c>
      <c r="I1712">
        <v>2</v>
      </c>
      <c r="J1712">
        <v>138</v>
      </c>
    </row>
    <row r="1713" spans="1:10" x14ac:dyDescent="0.25">
      <c r="A1713" s="3" t="s">
        <v>1758</v>
      </c>
      <c r="B1713" s="4">
        <v>43657</v>
      </c>
      <c r="C1713">
        <v>5</v>
      </c>
      <c r="D1713" t="s">
        <v>60</v>
      </c>
      <c r="E1713" t="s">
        <v>17</v>
      </c>
      <c r="F1713" t="s">
        <v>18</v>
      </c>
      <c r="G1713" t="s">
        <v>24</v>
      </c>
      <c r="H1713">
        <v>159</v>
      </c>
      <c r="I1713">
        <v>7</v>
      </c>
      <c r="J1713">
        <v>1113</v>
      </c>
    </row>
    <row r="1714" spans="1:10" x14ac:dyDescent="0.25">
      <c r="A1714" s="3" t="s">
        <v>1759</v>
      </c>
      <c r="B1714" s="4">
        <v>43657</v>
      </c>
      <c r="C1714">
        <v>19</v>
      </c>
      <c r="D1714" t="s">
        <v>56</v>
      </c>
      <c r="E1714" t="s">
        <v>27</v>
      </c>
      <c r="F1714" t="s">
        <v>28</v>
      </c>
      <c r="G1714" t="s">
        <v>41</v>
      </c>
      <c r="H1714">
        <v>399</v>
      </c>
      <c r="I1714">
        <v>9</v>
      </c>
      <c r="J1714">
        <v>3591</v>
      </c>
    </row>
    <row r="1715" spans="1:10" x14ac:dyDescent="0.25">
      <c r="A1715" s="3" t="s">
        <v>1760</v>
      </c>
      <c r="B1715" s="4">
        <v>43658</v>
      </c>
      <c r="C1715">
        <v>13</v>
      </c>
      <c r="D1715" t="s">
        <v>33</v>
      </c>
      <c r="E1715" t="s">
        <v>12</v>
      </c>
      <c r="F1715" t="s">
        <v>13</v>
      </c>
      <c r="G1715" t="s">
        <v>14</v>
      </c>
      <c r="H1715">
        <v>199</v>
      </c>
      <c r="I1715">
        <v>3</v>
      </c>
      <c r="J1715">
        <v>597</v>
      </c>
    </row>
    <row r="1716" spans="1:10" x14ac:dyDescent="0.25">
      <c r="A1716" s="3" t="s">
        <v>1761</v>
      </c>
      <c r="B1716" s="4">
        <v>43658</v>
      </c>
      <c r="C1716">
        <v>5</v>
      </c>
      <c r="D1716" t="s">
        <v>60</v>
      </c>
      <c r="E1716" t="s">
        <v>68</v>
      </c>
      <c r="F1716" t="s">
        <v>18</v>
      </c>
      <c r="G1716" t="s">
        <v>31</v>
      </c>
      <c r="H1716">
        <v>69</v>
      </c>
      <c r="I1716">
        <v>3</v>
      </c>
      <c r="J1716">
        <v>207</v>
      </c>
    </row>
    <row r="1717" spans="1:10" x14ac:dyDescent="0.25">
      <c r="A1717" s="3" t="s">
        <v>1762</v>
      </c>
      <c r="B1717" s="4">
        <v>43658</v>
      </c>
      <c r="C1717">
        <v>14</v>
      </c>
      <c r="D1717" t="s">
        <v>38</v>
      </c>
      <c r="E1717" t="s">
        <v>12</v>
      </c>
      <c r="F1717" t="s">
        <v>13</v>
      </c>
      <c r="G1717" t="s">
        <v>41</v>
      </c>
      <c r="H1717">
        <v>399</v>
      </c>
      <c r="I1717">
        <v>1</v>
      </c>
      <c r="J1717">
        <v>399</v>
      </c>
    </row>
    <row r="1718" spans="1:10" x14ac:dyDescent="0.25">
      <c r="A1718" s="3" t="s">
        <v>1763</v>
      </c>
      <c r="B1718" s="4">
        <v>43658</v>
      </c>
      <c r="C1718">
        <v>11</v>
      </c>
      <c r="D1718" t="s">
        <v>11</v>
      </c>
      <c r="E1718" t="s">
        <v>12</v>
      </c>
      <c r="F1718" t="s">
        <v>13</v>
      </c>
      <c r="G1718" t="s">
        <v>31</v>
      </c>
      <c r="H1718">
        <v>69</v>
      </c>
      <c r="I1718">
        <v>1</v>
      </c>
      <c r="J1718">
        <v>69</v>
      </c>
    </row>
    <row r="1719" spans="1:10" x14ac:dyDescent="0.25">
      <c r="A1719" s="3" t="s">
        <v>1764</v>
      </c>
      <c r="B1719" s="4">
        <v>43658</v>
      </c>
      <c r="C1719">
        <v>7</v>
      </c>
      <c r="D1719" t="s">
        <v>88</v>
      </c>
      <c r="E1719" t="s">
        <v>22</v>
      </c>
      <c r="F1719" t="s">
        <v>23</v>
      </c>
      <c r="G1719" t="s">
        <v>24</v>
      </c>
      <c r="H1719">
        <v>159</v>
      </c>
      <c r="I1719">
        <v>8</v>
      </c>
      <c r="J1719">
        <v>1272</v>
      </c>
    </row>
    <row r="1720" spans="1:10" x14ac:dyDescent="0.25">
      <c r="A1720" s="3" t="s">
        <v>1765</v>
      </c>
      <c r="B1720" s="4">
        <v>43658</v>
      </c>
      <c r="C1720">
        <v>5</v>
      </c>
      <c r="D1720" t="s">
        <v>60</v>
      </c>
      <c r="E1720" t="s">
        <v>68</v>
      </c>
      <c r="F1720" t="s">
        <v>18</v>
      </c>
      <c r="G1720" t="s">
        <v>19</v>
      </c>
      <c r="H1720">
        <v>289</v>
      </c>
      <c r="I1720">
        <v>0</v>
      </c>
      <c r="J1720">
        <v>0</v>
      </c>
    </row>
    <row r="1721" spans="1:10" x14ac:dyDescent="0.25">
      <c r="A1721" s="3" t="s">
        <v>1766</v>
      </c>
      <c r="B1721" s="4">
        <v>43658</v>
      </c>
      <c r="C1721">
        <v>1</v>
      </c>
      <c r="D1721" t="s">
        <v>16</v>
      </c>
      <c r="E1721" t="s">
        <v>68</v>
      </c>
      <c r="F1721" t="s">
        <v>18</v>
      </c>
      <c r="G1721" t="s">
        <v>19</v>
      </c>
      <c r="H1721">
        <v>289</v>
      </c>
      <c r="I1721">
        <v>3</v>
      </c>
      <c r="J1721">
        <v>867</v>
      </c>
    </row>
    <row r="1722" spans="1:10" x14ac:dyDescent="0.25">
      <c r="A1722" s="3" t="s">
        <v>1767</v>
      </c>
      <c r="B1722" s="4">
        <v>43659</v>
      </c>
      <c r="C1722">
        <v>6</v>
      </c>
      <c r="D1722" t="s">
        <v>48</v>
      </c>
      <c r="E1722" t="s">
        <v>46</v>
      </c>
      <c r="F1722" t="s">
        <v>23</v>
      </c>
      <c r="G1722" t="s">
        <v>14</v>
      </c>
      <c r="H1722">
        <v>199</v>
      </c>
      <c r="I1722">
        <v>1</v>
      </c>
      <c r="J1722">
        <v>199</v>
      </c>
    </row>
    <row r="1723" spans="1:10" x14ac:dyDescent="0.25">
      <c r="A1723" s="3" t="s">
        <v>1768</v>
      </c>
      <c r="B1723" s="4">
        <v>43660</v>
      </c>
      <c r="C1723">
        <v>16</v>
      </c>
      <c r="D1723" t="s">
        <v>30</v>
      </c>
      <c r="E1723" t="s">
        <v>36</v>
      </c>
      <c r="F1723" t="s">
        <v>28</v>
      </c>
      <c r="G1723" t="s">
        <v>14</v>
      </c>
      <c r="H1723">
        <v>199</v>
      </c>
      <c r="I1723">
        <v>8</v>
      </c>
      <c r="J1723">
        <v>1592</v>
      </c>
    </row>
    <row r="1724" spans="1:10" x14ac:dyDescent="0.25">
      <c r="A1724" s="3" t="s">
        <v>1769</v>
      </c>
      <c r="B1724" s="4">
        <v>43660</v>
      </c>
      <c r="C1724">
        <v>10</v>
      </c>
      <c r="D1724" t="s">
        <v>58</v>
      </c>
      <c r="E1724" t="s">
        <v>46</v>
      </c>
      <c r="F1724" t="s">
        <v>23</v>
      </c>
      <c r="G1724" t="s">
        <v>14</v>
      </c>
      <c r="H1724">
        <v>199</v>
      </c>
      <c r="I1724">
        <v>2</v>
      </c>
      <c r="J1724">
        <v>398</v>
      </c>
    </row>
    <row r="1725" spans="1:10" x14ac:dyDescent="0.25">
      <c r="A1725" s="3" t="s">
        <v>1770</v>
      </c>
      <c r="B1725" s="4">
        <v>43660</v>
      </c>
      <c r="C1725">
        <v>20</v>
      </c>
      <c r="D1725" t="s">
        <v>40</v>
      </c>
      <c r="E1725" t="s">
        <v>27</v>
      </c>
      <c r="F1725" t="s">
        <v>28</v>
      </c>
      <c r="G1725" t="s">
        <v>24</v>
      </c>
      <c r="H1725">
        <v>159</v>
      </c>
      <c r="I1725">
        <v>1</v>
      </c>
      <c r="J1725">
        <v>159</v>
      </c>
    </row>
    <row r="1726" spans="1:10" x14ac:dyDescent="0.25">
      <c r="A1726" s="3" t="s">
        <v>1771</v>
      </c>
      <c r="B1726" s="4">
        <v>43660</v>
      </c>
      <c r="C1726">
        <v>4</v>
      </c>
      <c r="D1726" t="s">
        <v>51</v>
      </c>
      <c r="E1726" t="s">
        <v>17</v>
      </c>
      <c r="F1726" t="s">
        <v>18</v>
      </c>
      <c r="G1726" t="s">
        <v>19</v>
      </c>
      <c r="H1726">
        <v>289</v>
      </c>
      <c r="I1726">
        <v>8</v>
      </c>
      <c r="J1726">
        <v>2312</v>
      </c>
    </row>
    <row r="1727" spans="1:10" x14ac:dyDescent="0.25">
      <c r="A1727" s="3" t="s">
        <v>1772</v>
      </c>
      <c r="B1727" s="4">
        <v>43660</v>
      </c>
      <c r="C1727">
        <v>10</v>
      </c>
      <c r="D1727" t="s">
        <v>58</v>
      </c>
      <c r="E1727" t="s">
        <v>46</v>
      </c>
      <c r="F1727" t="s">
        <v>23</v>
      </c>
      <c r="G1727" t="s">
        <v>41</v>
      </c>
      <c r="H1727">
        <v>399</v>
      </c>
      <c r="I1727">
        <v>9</v>
      </c>
      <c r="J1727">
        <v>3591</v>
      </c>
    </row>
    <row r="1728" spans="1:10" x14ac:dyDescent="0.25">
      <c r="A1728" s="3" t="s">
        <v>1773</v>
      </c>
      <c r="B1728" s="4">
        <v>43660</v>
      </c>
      <c r="C1728">
        <v>4</v>
      </c>
      <c r="D1728" t="s">
        <v>51</v>
      </c>
      <c r="E1728" t="s">
        <v>17</v>
      </c>
      <c r="F1728" t="s">
        <v>18</v>
      </c>
      <c r="G1728" t="s">
        <v>14</v>
      </c>
      <c r="H1728">
        <v>199</v>
      </c>
      <c r="I1728">
        <v>3</v>
      </c>
      <c r="J1728">
        <v>597</v>
      </c>
    </row>
    <row r="1729" spans="1:10" x14ac:dyDescent="0.25">
      <c r="A1729" s="3" t="s">
        <v>1774</v>
      </c>
      <c r="B1729" s="4">
        <v>43661</v>
      </c>
      <c r="C1729">
        <v>16</v>
      </c>
      <c r="D1729" t="s">
        <v>30</v>
      </c>
      <c r="E1729" t="s">
        <v>27</v>
      </c>
      <c r="F1729" t="s">
        <v>28</v>
      </c>
      <c r="G1729" t="s">
        <v>24</v>
      </c>
      <c r="H1729">
        <v>159</v>
      </c>
      <c r="I1729">
        <v>3</v>
      </c>
      <c r="J1729">
        <v>477</v>
      </c>
    </row>
    <row r="1730" spans="1:10" x14ac:dyDescent="0.25">
      <c r="A1730" s="3" t="s">
        <v>1775</v>
      </c>
      <c r="B1730" s="4">
        <v>43661</v>
      </c>
      <c r="C1730">
        <v>2</v>
      </c>
      <c r="D1730" t="s">
        <v>106</v>
      </c>
      <c r="E1730" t="s">
        <v>17</v>
      </c>
      <c r="F1730" t="s">
        <v>18</v>
      </c>
      <c r="G1730" t="s">
        <v>24</v>
      </c>
      <c r="H1730">
        <v>159</v>
      </c>
      <c r="I1730">
        <v>4</v>
      </c>
      <c r="J1730">
        <v>636</v>
      </c>
    </row>
    <row r="1731" spans="1:10" x14ac:dyDescent="0.25">
      <c r="A1731" s="3" t="s">
        <v>1776</v>
      </c>
      <c r="B1731" s="4">
        <v>43661</v>
      </c>
      <c r="C1731">
        <v>18</v>
      </c>
      <c r="D1731" t="s">
        <v>26</v>
      </c>
      <c r="E1731" t="s">
        <v>36</v>
      </c>
      <c r="F1731" t="s">
        <v>28</v>
      </c>
      <c r="G1731" t="s">
        <v>41</v>
      </c>
      <c r="H1731">
        <v>399</v>
      </c>
      <c r="I1731">
        <v>5</v>
      </c>
      <c r="J1731">
        <v>1995</v>
      </c>
    </row>
    <row r="1732" spans="1:10" x14ac:dyDescent="0.25">
      <c r="A1732" s="3" t="s">
        <v>1777</v>
      </c>
      <c r="B1732" s="4">
        <v>43662</v>
      </c>
      <c r="C1732">
        <v>9</v>
      </c>
      <c r="D1732" t="s">
        <v>21</v>
      </c>
      <c r="E1732" t="s">
        <v>46</v>
      </c>
      <c r="F1732" t="s">
        <v>23</v>
      </c>
      <c r="G1732" t="s">
        <v>41</v>
      </c>
      <c r="H1732">
        <v>399</v>
      </c>
      <c r="I1732">
        <v>0</v>
      </c>
      <c r="J1732">
        <v>0</v>
      </c>
    </row>
    <row r="1733" spans="1:10" x14ac:dyDescent="0.25">
      <c r="A1733" s="3" t="s">
        <v>1778</v>
      </c>
      <c r="B1733" s="4">
        <v>43663</v>
      </c>
      <c r="C1733">
        <v>4</v>
      </c>
      <c r="D1733" t="s">
        <v>51</v>
      </c>
      <c r="E1733" t="s">
        <v>17</v>
      </c>
      <c r="F1733" t="s">
        <v>18</v>
      </c>
      <c r="G1733" t="s">
        <v>41</v>
      </c>
      <c r="H1733">
        <v>399</v>
      </c>
      <c r="I1733">
        <v>8</v>
      </c>
      <c r="J1733">
        <v>3192</v>
      </c>
    </row>
    <row r="1734" spans="1:10" x14ac:dyDescent="0.25">
      <c r="A1734" s="3" t="s">
        <v>1779</v>
      </c>
      <c r="B1734" s="4">
        <v>43663</v>
      </c>
      <c r="C1734">
        <v>5</v>
      </c>
      <c r="D1734" t="s">
        <v>60</v>
      </c>
      <c r="E1734" t="s">
        <v>17</v>
      </c>
      <c r="F1734" t="s">
        <v>18</v>
      </c>
      <c r="G1734" t="s">
        <v>24</v>
      </c>
      <c r="H1734">
        <v>159</v>
      </c>
      <c r="I1734">
        <v>9</v>
      </c>
      <c r="J1734">
        <v>1431</v>
      </c>
    </row>
    <row r="1735" spans="1:10" x14ac:dyDescent="0.25">
      <c r="A1735" s="3" t="s">
        <v>1780</v>
      </c>
      <c r="B1735" s="4">
        <v>43664</v>
      </c>
      <c r="C1735">
        <v>5</v>
      </c>
      <c r="D1735" t="s">
        <v>60</v>
      </c>
      <c r="E1735" t="s">
        <v>17</v>
      </c>
      <c r="F1735" t="s">
        <v>18</v>
      </c>
      <c r="G1735" t="s">
        <v>41</v>
      </c>
      <c r="H1735">
        <v>399</v>
      </c>
      <c r="I1735">
        <v>2</v>
      </c>
      <c r="J1735">
        <v>798</v>
      </c>
    </row>
    <row r="1736" spans="1:10" x14ac:dyDescent="0.25">
      <c r="A1736" s="3" t="s">
        <v>1781</v>
      </c>
      <c r="B1736" s="4">
        <v>43664</v>
      </c>
      <c r="C1736">
        <v>12</v>
      </c>
      <c r="D1736" t="s">
        <v>66</v>
      </c>
      <c r="E1736" t="s">
        <v>63</v>
      </c>
      <c r="F1736" t="s">
        <v>13</v>
      </c>
      <c r="G1736" t="s">
        <v>41</v>
      </c>
      <c r="H1736">
        <v>399</v>
      </c>
      <c r="I1736">
        <v>7</v>
      </c>
      <c r="J1736">
        <v>2793</v>
      </c>
    </row>
    <row r="1737" spans="1:10" x14ac:dyDescent="0.25">
      <c r="A1737" s="3" t="s">
        <v>1782</v>
      </c>
      <c r="B1737" s="4">
        <v>43664</v>
      </c>
      <c r="C1737">
        <v>7</v>
      </c>
      <c r="D1737" t="s">
        <v>88</v>
      </c>
      <c r="E1737" t="s">
        <v>46</v>
      </c>
      <c r="F1737" t="s">
        <v>23</v>
      </c>
      <c r="G1737" t="s">
        <v>19</v>
      </c>
      <c r="H1737">
        <v>289</v>
      </c>
      <c r="I1737">
        <v>7</v>
      </c>
      <c r="J1737">
        <v>2023</v>
      </c>
    </row>
    <row r="1738" spans="1:10" x14ac:dyDescent="0.25">
      <c r="A1738" s="3" t="s">
        <v>1783</v>
      </c>
      <c r="B1738" s="4">
        <v>43664</v>
      </c>
      <c r="C1738">
        <v>1</v>
      </c>
      <c r="D1738" t="s">
        <v>16</v>
      </c>
      <c r="E1738" t="s">
        <v>68</v>
      </c>
      <c r="F1738" t="s">
        <v>18</v>
      </c>
      <c r="G1738" t="s">
        <v>31</v>
      </c>
      <c r="H1738">
        <v>69</v>
      </c>
      <c r="I1738">
        <v>3</v>
      </c>
      <c r="J1738">
        <v>207</v>
      </c>
    </row>
    <row r="1739" spans="1:10" x14ac:dyDescent="0.25">
      <c r="A1739" s="3" t="s">
        <v>1784</v>
      </c>
      <c r="B1739" s="4">
        <v>43665</v>
      </c>
      <c r="C1739">
        <v>18</v>
      </c>
      <c r="D1739" t="s">
        <v>26</v>
      </c>
      <c r="E1739" t="s">
        <v>36</v>
      </c>
      <c r="F1739" t="s">
        <v>28</v>
      </c>
      <c r="G1739" t="s">
        <v>24</v>
      </c>
      <c r="H1739">
        <v>159</v>
      </c>
      <c r="I1739">
        <v>6</v>
      </c>
      <c r="J1739">
        <v>954</v>
      </c>
    </row>
    <row r="1740" spans="1:10" x14ac:dyDescent="0.25">
      <c r="A1740" s="3" t="s">
        <v>1785</v>
      </c>
      <c r="B1740" s="4">
        <v>43666</v>
      </c>
      <c r="C1740">
        <v>3</v>
      </c>
      <c r="D1740" t="s">
        <v>43</v>
      </c>
      <c r="E1740" t="s">
        <v>68</v>
      </c>
      <c r="F1740" t="s">
        <v>18</v>
      </c>
      <c r="G1740" t="s">
        <v>31</v>
      </c>
      <c r="H1740">
        <v>69</v>
      </c>
      <c r="I1740">
        <v>3</v>
      </c>
      <c r="J1740">
        <v>207</v>
      </c>
    </row>
    <row r="1741" spans="1:10" x14ac:dyDescent="0.25">
      <c r="A1741" s="3" t="s">
        <v>1786</v>
      </c>
      <c r="B1741" s="4">
        <v>43666</v>
      </c>
      <c r="C1741">
        <v>2</v>
      </c>
      <c r="D1741" t="s">
        <v>106</v>
      </c>
      <c r="E1741" t="s">
        <v>17</v>
      </c>
      <c r="F1741" t="s">
        <v>18</v>
      </c>
      <c r="G1741" t="s">
        <v>14</v>
      </c>
      <c r="H1741">
        <v>199</v>
      </c>
      <c r="I1741">
        <v>4</v>
      </c>
      <c r="J1741">
        <v>796</v>
      </c>
    </row>
    <row r="1742" spans="1:10" x14ac:dyDescent="0.25">
      <c r="A1742" s="3" t="s">
        <v>1787</v>
      </c>
      <c r="B1742" s="4">
        <v>43666</v>
      </c>
      <c r="C1742">
        <v>17</v>
      </c>
      <c r="D1742" t="s">
        <v>35</v>
      </c>
      <c r="E1742" t="s">
        <v>27</v>
      </c>
      <c r="F1742" t="s">
        <v>28</v>
      </c>
      <c r="G1742" t="s">
        <v>19</v>
      </c>
      <c r="H1742">
        <v>289</v>
      </c>
      <c r="I1742">
        <v>2</v>
      </c>
      <c r="J1742">
        <v>578</v>
      </c>
    </row>
    <row r="1743" spans="1:10" x14ac:dyDescent="0.25">
      <c r="A1743" s="3" t="s">
        <v>1788</v>
      </c>
      <c r="B1743" s="4">
        <v>43667</v>
      </c>
      <c r="C1743">
        <v>14</v>
      </c>
      <c r="D1743" t="s">
        <v>38</v>
      </c>
      <c r="E1743" t="s">
        <v>63</v>
      </c>
      <c r="F1743" t="s">
        <v>13</v>
      </c>
      <c r="G1743" t="s">
        <v>19</v>
      </c>
      <c r="H1743">
        <v>289</v>
      </c>
      <c r="I1743">
        <v>9</v>
      </c>
      <c r="J1743">
        <v>2601</v>
      </c>
    </row>
    <row r="1744" spans="1:10" x14ac:dyDescent="0.25">
      <c r="A1744" s="3" t="s">
        <v>1789</v>
      </c>
      <c r="B1744" s="4">
        <v>43667</v>
      </c>
      <c r="C1744">
        <v>19</v>
      </c>
      <c r="D1744" t="s">
        <v>56</v>
      </c>
      <c r="E1744" t="s">
        <v>36</v>
      </c>
      <c r="F1744" t="s">
        <v>28</v>
      </c>
      <c r="G1744" t="s">
        <v>31</v>
      </c>
      <c r="H1744">
        <v>69</v>
      </c>
      <c r="I1744">
        <v>2</v>
      </c>
      <c r="J1744">
        <v>138</v>
      </c>
    </row>
    <row r="1745" spans="1:10" x14ac:dyDescent="0.25">
      <c r="A1745" s="3" t="s">
        <v>1790</v>
      </c>
      <c r="B1745" s="4">
        <v>43667</v>
      </c>
      <c r="C1745">
        <v>9</v>
      </c>
      <c r="D1745" t="s">
        <v>21</v>
      </c>
      <c r="E1745" t="s">
        <v>22</v>
      </c>
      <c r="F1745" t="s">
        <v>23</v>
      </c>
      <c r="G1745" t="s">
        <v>31</v>
      </c>
      <c r="H1745">
        <v>69</v>
      </c>
      <c r="I1745">
        <v>4</v>
      </c>
      <c r="J1745">
        <v>276</v>
      </c>
    </row>
    <row r="1746" spans="1:10" x14ac:dyDescent="0.25">
      <c r="A1746" s="3" t="s">
        <v>1791</v>
      </c>
      <c r="B1746" s="4">
        <v>43667</v>
      </c>
      <c r="C1746">
        <v>9</v>
      </c>
      <c r="D1746" t="s">
        <v>21</v>
      </c>
      <c r="E1746" t="s">
        <v>46</v>
      </c>
      <c r="F1746" t="s">
        <v>23</v>
      </c>
      <c r="G1746" t="s">
        <v>14</v>
      </c>
      <c r="H1746">
        <v>199</v>
      </c>
      <c r="I1746">
        <v>5</v>
      </c>
      <c r="J1746">
        <v>995</v>
      </c>
    </row>
    <row r="1747" spans="1:10" x14ac:dyDescent="0.25">
      <c r="A1747" s="3" t="s">
        <v>1792</v>
      </c>
      <c r="B1747" s="4">
        <v>43668</v>
      </c>
      <c r="C1747">
        <v>9</v>
      </c>
      <c r="D1747" t="s">
        <v>21</v>
      </c>
      <c r="E1747" t="s">
        <v>46</v>
      </c>
      <c r="F1747" t="s">
        <v>23</v>
      </c>
      <c r="G1747" t="s">
        <v>31</v>
      </c>
      <c r="H1747">
        <v>69</v>
      </c>
      <c r="I1747">
        <v>4</v>
      </c>
      <c r="J1747">
        <v>276</v>
      </c>
    </row>
    <row r="1748" spans="1:10" x14ac:dyDescent="0.25">
      <c r="A1748" s="3" t="s">
        <v>1793</v>
      </c>
      <c r="B1748" s="4">
        <v>43668</v>
      </c>
      <c r="C1748">
        <v>6</v>
      </c>
      <c r="D1748" t="s">
        <v>48</v>
      </c>
      <c r="E1748" t="s">
        <v>46</v>
      </c>
      <c r="F1748" t="s">
        <v>23</v>
      </c>
      <c r="G1748" t="s">
        <v>14</v>
      </c>
      <c r="H1748">
        <v>199</v>
      </c>
      <c r="I1748">
        <v>0</v>
      </c>
      <c r="J1748">
        <v>0</v>
      </c>
    </row>
    <row r="1749" spans="1:10" x14ac:dyDescent="0.25">
      <c r="A1749" s="3" t="s">
        <v>1794</v>
      </c>
      <c r="B1749" s="4">
        <v>43668</v>
      </c>
      <c r="C1749">
        <v>11</v>
      </c>
      <c r="D1749" t="s">
        <v>11</v>
      </c>
      <c r="E1749" t="s">
        <v>63</v>
      </c>
      <c r="F1749" t="s">
        <v>13</v>
      </c>
      <c r="G1749" t="s">
        <v>31</v>
      </c>
      <c r="H1749">
        <v>69</v>
      </c>
      <c r="I1749">
        <v>0</v>
      </c>
      <c r="J1749">
        <v>0</v>
      </c>
    </row>
    <row r="1750" spans="1:10" x14ac:dyDescent="0.25">
      <c r="A1750" s="3" t="s">
        <v>1795</v>
      </c>
      <c r="B1750" s="4">
        <v>43669</v>
      </c>
      <c r="C1750">
        <v>2</v>
      </c>
      <c r="D1750" t="s">
        <v>106</v>
      </c>
      <c r="E1750" t="s">
        <v>68</v>
      </c>
      <c r="F1750" t="s">
        <v>18</v>
      </c>
      <c r="G1750" t="s">
        <v>41</v>
      </c>
      <c r="H1750">
        <v>399</v>
      </c>
      <c r="I1750">
        <v>9</v>
      </c>
      <c r="J1750">
        <v>3591</v>
      </c>
    </row>
    <row r="1751" spans="1:10" x14ac:dyDescent="0.25">
      <c r="A1751" s="3" t="s">
        <v>1796</v>
      </c>
      <c r="B1751" s="4">
        <v>43670</v>
      </c>
      <c r="C1751">
        <v>19</v>
      </c>
      <c r="D1751" t="s">
        <v>56</v>
      </c>
      <c r="E1751" t="s">
        <v>36</v>
      </c>
      <c r="F1751" t="s">
        <v>28</v>
      </c>
      <c r="G1751" t="s">
        <v>31</v>
      </c>
      <c r="H1751">
        <v>69</v>
      </c>
      <c r="I1751">
        <v>1</v>
      </c>
      <c r="J1751">
        <v>69</v>
      </c>
    </row>
    <row r="1752" spans="1:10" x14ac:dyDescent="0.25">
      <c r="A1752" s="3" t="s">
        <v>1797</v>
      </c>
      <c r="B1752" s="4">
        <v>43671</v>
      </c>
      <c r="C1752">
        <v>15</v>
      </c>
      <c r="D1752" t="s">
        <v>118</v>
      </c>
      <c r="E1752" t="s">
        <v>12</v>
      </c>
      <c r="F1752" t="s">
        <v>13</v>
      </c>
      <c r="G1752" t="s">
        <v>31</v>
      </c>
      <c r="H1752">
        <v>69</v>
      </c>
      <c r="I1752">
        <v>4</v>
      </c>
      <c r="J1752">
        <v>276</v>
      </c>
    </row>
    <row r="1753" spans="1:10" x14ac:dyDescent="0.25">
      <c r="A1753" s="3" t="s">
        <v>1798</v>
      </c>
      <c r="B1753" s="4">
        <v>43671</v>
      </c>
      <c r="C1753">
        <v>6</v>
      </c>
      <c r="D1753" t="s">
        <v>48</v>
      </c>
      <c r="E1753" t="s">
        <v>22</v>
      </c>
      <c r="F1753" t="s">
        <v>23</v>
      </c>
      <c r="G1753" t="s">
        <v>19</v>
      </c>
      <c r="H1753">
        <v>289</v>
      </c>
      <c r="I1753">
        <v>7</v>
      </c>
      <c r="J1753">
        <v>2023</v>
      </c>
    </row>
    <row r="1754" spans="1:10" x14ac:dyDescent="0.25">
      <c r="A1754" s="3" t="s">
        <v>1799</v>
      </c>
      <c r="B1754" s="4">
        <v>43671</v>
      </c>
      <c r="C1754">
        <v>12</v>
      </c>
      <c r="D1754" t="s">
        <v>66</v>
      </c>
      <c r="E1754" t="s">
        <v>63</v>
      </c>
      <c r="F1754" t="s">
        <v>13</v>
      </c>
      <c r="G1754" t="s">
        <v>31</v>
      </c>
      <c r="H1754">
        <v>69</v>
      </c>
      <c r="I1754">
        <v>8</v>
      </c>
      <c r="J1754">
        <v>552</v>
      </c>
    </row>
    <row r="1755" spans="1:10" x14ac:dyDescent="0.25">
      <c r="A1755" s="3" t="s">
        <v>1800</v>
      </c>
      <c r="B1755" s="4">
        <v>43671</v>
      </c>
      <c r="C1755">
        <v>2</v>
      </c>
      <c r="D1755" t="s">
        <v>106</v>
      </c>
      <c r="E1755" t="s">
        <v>68</v>
      </c>
      <c r="F1755" t="s">
        <v>18</v>
      </c>
      <c r="G1755" t="s">
        <v>31</v>
      </c>
      <c r="H1755">
        <v>69</v>
      </c>
      <c r="I1755">
        <v>9</v>
      </c>
      <c r="J1755">
        <v>621</v>
      </c>
    </row>
    <row r="1756" spans="1:10" x14ac:dyDescent="0.25">
      <c r="A1756" s="3" t="s">
        <v>1801</v>
      </c>
      <c r="B1756" s="4">
        <v>43671</v>
      </c>
      <c r="C1756">
        <v>15</v>
      </c>
      <c r="D1756" t="s">
        <v>118</v>
      </c>
      <c r="E1756" t="s">
        <v>63</v>
      </c>
      <c r="F1756" t="s">
        <v>13</v>
      </c>
      <c r="G1756" t="s">
        <v>19</v>
      </c>
      <c r="H1756">
        <v>289</v>
      </c>
      <c r="I1756">
        <v>4</v>
      </c>
      <c r="J1756">
        <v>1156</v>
      </c>
    </row>
    <row r="1757" spans="1:10" x14ac:dyDescent="0.25">
      <c r="A1757" s="3" t="s">
        <v>1802</v>
      </c>
      <c r="B1757" s="4">
        <v>43671</v>
      </c>
      <c r="C1757">
        <v>2</v>
      </c>
      <c r="D1757" t="s">
        <v>106</v>
      </c>
      <c r="E1757" t="s">
        <v>17</v>
      </c>
      <c r="F1757" t="s">
        <v>18</v>
      </c>
      <c r="G1757" t="s">
        <v>41</v>
      </c>
      <c r="H1757">
        <v>399</v>
      </c>
      <c r="I1757">
        <v>9</v>
      </c>
      <c r="J1757">
        <v>3591</v>
      </c>
    </row>
    <row r="1758" spans="1:10" x14ac:dyDescent="0.25">
      <c r="A1758" s="3" t="s">
        <v>1803</v>
      </c>
      <c r="B1758" s="4">
        <v>43671</v>
      </c>
      <c r="C1758">
        <v>4</v>
      </c>
      <c r="D1758" t="s">
        <v>51</v>
      </c>
      <c r="E1758" t="s">
        <v>17</v>
      </c>
      <c r="F1758" t="s">
        <v>18</v>
      </c>
      <c r="G1758" t="s">
        <v>19</v>
      </c>
      <c r="H1758">
        <v>289</v>
      </c>
      <c r="I1758">
        <v>2</v>
      </c>
      <c r="J1758">
        <v>578</v>
      </c>
    </row>
    <row r="1759" spans="1:10" x14ac:dyDescent="0.25">
      <c r="A1759" s="3" t="s">
        <v>1804</v>
      </c>
      <c r="B1759" s="4">
        <v>43671</v>
      </c>
      <c r="C1759">
        <v>5</v>
      </c>
      <c r="D1759" t="s">
        <v>60</v>
      </c>
      <c r="E1759" t="s">
        <v>68</v>
      </c>
      <c r="F1759" t="s">
        <v>18</v>
      </c>
      <c r="G1759" t="s">
        <v>31</v>
      </c>
      <c r="H1759">
        <v>69</v>
      </c>
      <c r="I1759">
        <v>9</v>
      </c>
      <c r="J1759">
        <v>621</v>
      </c>
    </row>
    <row r="1760" spans="1:10" x14ac:dyDescent="0.25">
      <c r="A1760" s="3" t="s">
        <v>1805</v>
      </c>
      <c r="B1760" s="4">
        <v>43672</v>
      </c>
      <c r="C1760">
        <v>18</v>
      </c>
      <c r="D1760" t="s">
        <v>26</v>
      </c>
      <c r="E1760" t="s">
        <v>36</v>
      </c>
      <c r="F1760" t="s">
        <v>28</v>
      </c>
      <c r="G1760" t="s">
        <v>24</v>
      </c>
      <c r="H1760">
        <v>159</v>
      </c>
      <c r="I1760">
        <v>5</v>
      </c>
      <c r="J1760">
        <v>795</v>
      </c>
    </row>
    <row r="1761" spans="1:10" x14ac:dyDescent="0.25">
      <c r="A1761" s="3" t="s">
        <v>1806</v>
      </c>
      <c r="B1761" s="4">
        <v>43673</v>
      </c>
      <c r="C1761">
        <v>18</v>
      </c>
      <c r="D1761" t="s">
        <v>26</v>
      </c>
      <c r="E1761" t="s">
        <v>27</v>
      </c>
      <c r="F1761" t="s">
        <v>28</v>
      </c>
      <c r="G1761" t="s">
        <v>14</v>
      </c>
      <c r="H1761">
        <v>199</v>
      </c>
      <c r="I1761">
        <v>0</v>
      </c>
      <c r="J1761">
        <v>0</v>
      </c>
    </row>
    <row r="1762" spans="1:10" x14ac:dyDescent="0.25">
      <c r="A1762" s="3" t="s">
        <v>1807</v>
      </c>
      <c r="B1762" s="4">
        <v>43674</v>
      </c>
      <c r="C1762">
        <v>11</v>
      </c>
      <c r="D1762" t="s">
        <v>11</v>
      </c>
      <c r="E1762" t="s">
        <v>12</v>
      </c>
      <c r="F1762" t="s">
        <v>13</v>
      </c>
      <c r="G1762" t="s">
        <v>14</v>
      </c>
      <c r="H1762">
        <v>199</v>
      </c>
      <c r="I1762">
        <v>4</v>
      </c>
      <c r="J1762">
        <v>796</v>
      </c>
    </row>
    <row r="1763" spans="1:10" x14ac:dyDescent="0.25">
      <c r="A1763" s="3" t="s">
        <v>1808</v>
      </c>
      <c r="B1763" s="4">
        <v>43674</v>
      </c>
      <c r="C1763">
        <v>19</v>
      </c>
      <c r="D1763" t="s">
        <v>56</v>
      </c>
      <c r="E1763" t="s">
        <v>27</v>
      </c>
      <c r="F1763" t="s">
        <v>28</v>
      </c>
      <c r="G1763" t="s">
        <v>31</v>
      </c>
      <c r="H1763">
        <v>69</v>
      </c>
      <c r="I1763">
        <v>8</v>
      </c>
      <c r="J1763">
        <v>552</v>
      </c>
    </row>
    <row r="1764" spans="1:10" x14ac:dyDescent="0.25">
      <c r="A1764" s="3" t="s">
        <v>1809</v>
      </c>
      <c r="B1764" s="4">
        <v>43675</v>
      </c>
      <c r="C1764">
        <v>2</v>
      </c>
      <c r="D1764" t="s">
        <v>106</v>
      </c>
      <c r="E1764" t="s">
        <v>17</v>
      </c>
      <c r="F1764" t="s">
        <v>18</v>
      </c>
      <c r="G1764" t="s">
        <v>14</v>
      </c>
      <c r="H1764">
        <v>199</v>
      </c>
      <c r="I1764">
        <v>7</v>
      </c>
      <c r="J1764">
        <v>1393</v>
      </c>
    </row>
    <row r="1765" spans="1:10" x14ac:dyDescent="0.25">
      <c r="A1765" s="3" t="s">
        <v>1810</v>
      </c>
      <c r="B1765" s="4">
        <v>43675</v>
      </c>
      <c r="C1765">
        <v>9</v>
      </c>
      <c r="D1765" t="s">
        <v>21</v>
      </c>
      <c r="E1765" t="s">
        <v>22</v>
      </c>
      <c r="F1765" t="s">
        <v>23</v>
      </c>
      <c r="G1765" t="s">
        <v>31</v>
      </c>
      <c r="H1765">
        <v>69</v>
      </c>
      <c r="I1765">
        <v>2</v>
      </c>
      <c r="J1765">
        <v>138</v>
      </c>
    </row>
    <row r="1766" spans="1:10" x14ac:dyDescent="0.25">
      <c r="A1766" s="3" t="s">
        <v>1811</v>
      </c>
      <c r="B1766" s="4">
        <v>43676</v>
      </c>
      <c r="C1766">
        <v>9</v>
      </c>
      <c r="D1766" t="s">
        <v>21</v>
      </c>
      <c r="E1766" t="s">
        <v>46</v>
      </c>
      <c r="F1766" t="s">
        <v>23</v>
      </c>
      <c r="G1766" t="s">
        <v>14</v>
      </c>
      <c r="H1766">
        <v>199</v>
      </c>
      <c r="I1766">
        <v>3</v>
      </c>
      <c r="J1766">
        <v>597</v>
      </c>
    </row>
    <row r="1767" spans="1:10" x14ac:dyDescent="0.25">
      <c r="A1767" s="3" t="s">
        <v>1812</v>
      </c>
      <c r="B1767" s="4">
        <v>43677</v>
      </c>
      <c r="C1767">
        <v>13</v>
      </c>
      <c r="D1767" t="s">
        <v>33</v>
      </c>
      <c r="E1767" t="s">
        <v>12</v>
      </c>
      <c r="F1767" t="s">
        <v>13</v>
      </c>
      <c r="G1767" t="s">
        <v>41</v>
      </c>
      <c r="H1767">
        <v>399</v>
      </c>
      <c r="I1767">
        <v>8</v>
      </c>
      <c r="J1767">
        <v>3192</v>
      </c>
    </row>
    <row r="1768" spans="1:10" x14ac:dyDescent="0.25">
      <c r="A1768" s="3" t="s">
        <v>1813</v>
      </c>
      <c r="B1768" s="4">
        <v>43677</v>
      </c>
      <c r="C1768">
        <v>6</v>
      </c>
      <c r="D1768" t="s">
        <v>48</v>
      </c>
      <c r="E1768" t="s">
        <v>22</v>
      </c>
      <c r="F1768" t="s">
        <v>23</v>
      </c>
      <c r="G1768" t="s">
        <v>41</v>
      </c>
      <c r="H1768">
        <v>399</v>
      </c>
      <c r="I1768">
        <v>9</v>
      </c>
      <c r="J1768">
        <v>3591</v>
      </c>
    </row>
    <row r="1769" spans="1:10" x14ac:dyDescent="0.25">
      <c r="A1769" s="3" t="s">
        <v>1814</v>
      </c>
      <c r="B1769" s="4">
        <v>43678</v>
      </c>
      <c r="C1769">
        <v>15</v>
      </c>
      <c r="D1769" t="s">
        <v>118</v>
      </c>
      <c r="E1769" t="s">
        <v>63</v>
      </c>
      <c r="F1769" t="s">
        <v>13</v>
      </c>
      <c r="G1769" t="s">
        <v>24</v>
      </c>
      <c r="H1769">
        <v>159</v>
      </c>
      <c r="I1769">
        <v>1</v>
      </c>
      <c r="J1769">
        <v>159</v>
      </c>
    </row>
    <row r="1770" spans="1:10" x14ac:dyDescent="0.25">
      <c r="A1770" s="3" t="s">
        <v>1815</v>
      </c>
      <c r="B1770" s="4">
        <v>43679</v>
      </c>
      <c r="C1770">
        <v>6</v>
      </c>
      <c r="D1770" t="s">
        <v>48</v>
      </c>
      <c r="E1770" t="s">
        <v>46</v>
      </c>
      <c r="F1770" t="s">
        <v>23</v>
      </c>
      <c r="G1770" t="s">
        <v>41</v>
      </c>
      <c r="H1770">
        <v>399</v>
      </c>
      <c r="I1770">
        <v>2</v>
      </c>
      <c r="J1770">
        <v>798</v>
      </c>
    </row>
    <row r="1771" spans="1:10" x14ac:dyDescent="0.25">
      <c r="A1771" s="3" t="s">
        <v>1816</v>
      </c>
      <c r="B1771" s="4">
        <v>43680</v>
      </c>
      <c r="C1771">
        <v>1</v>
      </c>
      <c r="D1771" t="s">
        <v>16</v>
      </c>
      <c r="E1771" t="s">
        <v>68</v>
      </c>
      <c r="F1771" t="s">
        <v>18</v>
      </c>
      <c r="G1771" t="s">
        <v>24</v>
      </c>
      <c r="H1771">
        <v>159</v>
      </c>
      <c r="I1771">
        <v>8</v>
      </c>
      <c r="J1771">
        <v>1272</v>
      </c>
    </row>
    <row r="1772" spans="1:10" x14ac:dyDescent="0.25">
      <c r="A1772" s="3" t="s">
        <v>1817</v>
      </c>
      <c r="B1772" s="4">
        <v>43680</v>
      </c>
      <c r="C1772">
        <v>4</v>
      </c>
      <c r="D1772" t="s">
        <v>51</v>
      </c>
      <c r="E1772" t="s">
        <v>17</v>
      </c>
      <c r="F1772" t="s">
        <v>18</v>
      </c>
      <c r="G1772" t="s">
        <v>14</v>
      </c>
      <c r="H1772">
        <v>199</v>
      </c>
      <c r="I1772">
        <v>7</v>
      </c>
      <c r="J1772">
        <v>1393</v>
      </c>
    </row>
    <row r="1773" spans="1:10" x14ac:dyDescent="0.25">
      <c r="A1773" s="3" t="s">
        <v>1818</v>
      </c>
      <c r="B1773" s="4">
        <v>43681</v>
      </c>
      <c r="C1773">
        <v>18</v>
      </c>
      <c r="D1773" t="s">
        <v>26</v>
      </c>
      <c r="E1773" t="s">
        <v>36</v>
      </c>
      <c r="F1773" t="s">
        <v>28</v>
      </c>
      <c r="G1773" t="s">
        <v>14</v>
      </c>
      <c r="H1773">
        <v>199</v>
      </c>
      <c r="I1773">
        <v>8</v>
      </c>
      <c r="J1773">
        <v>1592</v>
      </c>
    </row>
    <row r="1774" spans="1:10" x14ac:dyDescent="0.25">
      <c r="A1774" s="3" t="s">
        <v>1819</v>
      </c>
      <c r="B1774" s="4">
        <v>43681</v>
      </c>
      <c r="C1774">
        <v>5</v>
      </c>
      <c r="D1774" t="s">
        <v>60</v>
      </c>
      <c r="E1774" t="s">
        <v>17</v>
      </c>
      <c r="F1774" t="s">
        <v>18</v>
      </c>
      <c r="G1774" t="s">
        <v>14</v>
      </c>
      <c r="H1774">
        <v>199</v>
      </c>
      <c r="I1774">
        <v>2</v>
      </c>
      <c r="J1774">
        <v>398</v>
      </c>
    </row>
    <row r="1775" spans="1:10" x14ac:dyDescent="0.25">
      <c r="A1775" s="3" t="s">
        <v>1820</v>
      </c>
      <c r="B1775" s="4">
        <v>43681</v>
      </c>
      <c r="C1775">
        <v>8</v>
      </c>
      <c r="D1775" t="s">
        <v>45</v>
      </c>
      <c r="E1775" t="s">
        <v>46</v>
      </c>
      <c r="F1775" t="s">
        <v>23</v>
      </c>
      <c r="G1775" t="s">
        <v>14</v>
      </c>
      <c r="H1775">
        <v>199</v>
      </c>
      <c r="I1775">
        <v>1</v>
      </c>
      <c r="J1775">
        <v>199</v>
      </c>
    </row>
    <row r="1776" spans="1:10" x14ac:dyDescent="0.25">
      <c r="A1776" s="3" t="s">
        <v>1821</v>
      </c>
      <c r="B1776" s="4">
        <v>43681</v>
      </c>
      <c r="C1776">
        <v>7</v>
      </c>
      <c r="D1776" t="s">
        <v>88</v>
      </c>
      <c r="E1776" t="s">
        <v>46</v>
      </c>
      <c r="F1776" t="s">
        <v>23</v>
      </c>
      <c r="G1776" t="s">
        <v>31</v>
      </c>
      <c r="H1776">
        <v>69</v>
      </c>
      <c r="I1776">
        <v>9</v>
      </c>
      <c r="J1776">
        <v>621</v>
      </c>
    </row>
    <row r="1777" spans="1:10" x14ac:dyDescent="0.25">
      <c r="A1777" s="3" t="s">
        <v>1822</v>
      </c>
      <c r="B1777" s="4">
        <v>43682</v>
      </c>
      <c r="C1777">
        <v>2</v>
      </c>
      <c r="D1777" t="s">
        <v>106</v>
      </c>
      <c r="E1777" t="s">
        <v>17</v>
      </c>
      <c r="F1777" t="s">
        <v>18</v>
      </c>
      <c r="G1777" t="s">
        <v>19</v>
      </c>
      <c r="H1777">
        <v>289</v>
      </c>
      <c r="I1777">
        <v>8</v>
      </c>
      <c r="J1777">
        <v>2312</v>
      </c>
    </row>
    <row r="1778" spans="1:10" x14ac:dyDescent="0.25">
      <c r="A1778" s="3" t="s">
        <v>1823</v>
      </c>
      <c r="B1778" s="4">
        <v>43683</v>
      </c>
      <c r="C1778">
        <v>7</v>
      </c>
      <c r="D1778" t="s">
        <v>88</v>
      </c>
      <c r="E1778" t="s">
        <v>22</v>
      </c>
      <c r="F1778" t="s">
        <v>23</v>
      </c>
      <c r="G1778" t="s">
        <v>41</v>
      </c>
      <c r="H1778">
        <v>399</v>
      </c>
      <c r="I1778">
        <v>6</v>
      </c>
      <c r="J1778">
        <v>2394</v>
      </c>
    </row>
    <row r="1779" spans="1:10" x14ac:dyDescent="0.25">
      <c r="A1779" s="3" t="s">
        <v>1824</v>
      </c>
      <c r="B1779" s="4">
        <v>43684</v>
      </c>
      <c r="C1779">
        <v>2</v>
      </c>
      <c r="D1779" t="s">
        <v>106</v>
      </c>
      <c r="E1779" t="s">
        <v>17</v>
      </c>
      <c r="F1779" t="s">
        <v>18</v>
      </c>
      <c r="G1779" t="s">
        <v>24</v>
      </c>
      <c r="H1779">
        <v>159</v>
      </c>
      <c r="I1779">
        <v>6</v>
      </c>
      <c r="J1779">
        <v>954</v>
      </c>
    </row>
    <row r="1780" spans="1:10" x14ac:dyDescent="0.25">
      <c r="A1780" s="3" t="s">
        <v>1825</v>
      </c>
      <c r="B1780" s="4">
        <v>43684</v>
      </c>
      <c r="C1780">
        <v>10</v>
      </c>
      <c r="D1780" t="s">
        <v>58</v>
      </c>
      <c r="E1780" t="s">
        <v>22</v>
      </c>
      <c r="F1780" t="s">
        <v>23</v>
      </c>
      <c r="G1780" t="s">
        <v>24</v>
      </c>
      <c r="H1780">
        <v>159</v>
      </c>
      <c r="I1780">
        <v>3</v>
      </c>
      <c r="J1780">
        <v>477</v>
      </c>
    </row>
    <row r="1781" spans="1:10" x14ac:dyDescent="0.25">
      <c r="A1781" s="3" t="s">
        <v>1826</v>
      </c>
      <c r="B1781" s="4">
        <v>43684</v>
      </c>
      <c r="C1781">
        <v>18</v>
      </c>
      <c r="D1781" t="s">
        <v>26</v>
      </c>
      <c r="E1781" t="s">
        <v>36</v>
      </c>
      <c r="F1781" t="s">
        <v>28</v>
      </c>
      <c r="G1781" t="s">
        <v>19</v>
      </c>
      <c r="H1781">
        <v>289</v>
      </c>
      <c r="I1781">
        <v>0</v>
      </c>
      <c r="J1781">
        <v>0</v>
      </c>
    </row>
    <row r="1782" spans="1:10" x14ac:dyDescent="0.25">
      <c r="A1782" s="3" t="s">
        <v>1827</v>
      </c>
      <c r="B1782" s="4">
        <v>43684</v>
      </c>
      <c r="C1782">
        <v>19</v>
      </c>
      <c r="D1782" t="s">
        <v>56</v>
      </c>
      <c r="E1782" t="s">
        <v>27</v>
      </c>
      <c r="F1782" t="s">
        <v>28</v>
      </c>
      <c r="G1782" t="s">
        <v>19</v>
      </c>
      <c r="H1782">
        <v>289</v>
      </c>
      <c r="I1782">
        <v>8</v>
      </c>
      <c r="J1782">
        <v>2312</v>
      </c>
    </row>
    <row r="1783" spans="1:10" x14ac:dyDescent="0.25">
      <c r="A1783" s="3" t="s">
        <v>1828</v>
      </c>
      <c r="B1783" s="4">
        <v>43685</v>
      </c>
      <c r="C1783">
        <v>13</v>
      </c>
      <c r="D1783" t="s">
        <v>33</v>
      </c>
      <c r="E1783" t="s">
        <v>12</v>
      </c>
      <c r="F1783" t="s">
        <v>13</v>
      </c>
      <c r="G1783" t="s">
        <v>14</v>
      </c>
      <c r="H1783">
        <v>199</v>
      </c>
      <c r="I1783">
        <v>3</v>
      </c>
      <c r="J1783">
        <v>597</v>
      </c>
    </row>
    <row r="1784" spans="1:10" x14ac:dyDescent="0.25">
      <c r="A1784" s="3" t="s">
        <v>1829</v>
      </c>
      <c r="B1784" s="4">
        <v>43685</v>
      </c>
      <c r="C1784">
        <v>5</v>
      </c>
      <c r="D1784" t="s">
        <v>60</v>
      </c>
      <c r="E1784" t="s">
        <v>17</v>
      </c>
      <c r="F1784" t="s">
        <v>18</v>
      </c>
      <c r="G1784" t="s">
        <v>41</v>
      </c>
      <c r="H1784">
        <v>399</v>
      </c>
      <c r="I1784">
        <v>1</v>
      </c>
      <c r="J1784">
        <v>399</v>
      </c>
    </row>
    <row r="1785" spans="1:10" x14ac:dyDescent="0.25">
      <c r="A1785" s="3" t="s">
        <v>1830</v>
      </c>
      <c r="B1785" s="4">
        <v>43685</v>
      </c>
      <c r="C1785">
        <v>14</v>
      </c>
      <c r="D1785" t="s">
        <v>38</v>
      </c>
      <c r="E1785" t="s">
        <v>12</v>
      </c>
      <c r="F1785" t="s">
        <v>13</v>
      </c>
      <c r="G1785" t="s">
        <v>24</v>
      </c>
      <c r="H1785">
        <v>159</v>
      </c>
      <c r="I1785">
        <v>1</v>
      </c>
      <c r="J1785">
        <v>159</v>
      </c>
    </row>
    <row r="1786" spans="1:10" x14ac:dyDescent="0.25">
      <c r="A1786" s="3" t="s">
        <v>1831</v>
      </c>
      <c r="B1786" s="4">
        <v>43685</v>
      </c>
      <c r="C1786">
        <v>9</v>
      </c>
      <c r="D1786" t="s">
        <v>21</v>
      </c>
      <c r="E1786" t="s">
        <v>46</v>
      </c>
      <c r="F1786" t="s">
        <v>23</v>
      </c>
      <c r="G1786" t="s">
        <v>31</v>
      </c>
      <c r="H1786">
        <v>69</v>
      </c>
      <c r="I1786">
        <v>0</v>
      </c>
      <c r="J1786">
        <v>0</v>
      </c>
    </row>
    <row r="1787" spans="1:10" x14ac:dyDescent="0.25">
      <c r="A1787" s="3" t="s">
        <v>1832</v>
      </c>
      <c r="B1787" s="4">
        <v>43685</v>
      </c>
      <c r="C1787">
        <v>15</v>
      </c>
      <c r="D1787" t="s">
        <v>118</v>
      </c>
      <c r="E1787" t="s">
        <v>12</v>
      </c>
      <c r="F1787" t="s">
        <v>13</v>
      </c>
      <c r="G1787" t="s">
        <v>41</v>
      </c>
      <c r="H1787">
        <v>399</v>
      </c>
      <c r="I1787">
        <v>2</v>
      </c>
      <c r="J1787">
        <v>798</v>
      </c>
    </row>
    <row r="1788" spans="1:10" x14ac:dyDescent="0.25">
      <c r="A1788" s="3" t="s">
        <v>1833</v>
      </c>
      <c r="B1788" s="4">
        <v>43686</v>
      </c>
      <c r="C1788">
        <v>15</v>
      </c>
      <c r="D1788" t="s">
        <v>118</v>
      </c>
      <c r="E1788" t="s">
        <v>63</v>
      </c>
      <c r="F1788" t="s">
        <v>13</v>
      </c>
      <c r="G1788" t="s">
        <v>19</v>
      </c>
      <c r="H1788">
        <v>289</v>
      </c>
      <c r="I1788">
        <v>8</v>
      </c>
      <c r="J1788">
        <v>2312</v>
      </c>
    </row>
    <row r="1789" spans="1:10" x14ac:dyDescent="0.25">
      <c r="A1789" s="3" t="s">
        <v>1834</v>
      </c>
      <c r="B1789" s="4">
        <v>43686</v>
      </c>
      <c r="C1789">
        <v>11</v>
      </c>
      <c r="D1789" t="s">
        <v>11</v>
      </c>
      <c r="E1789" t="s">
        <v>63</v>
      </c>
      <c r="F1789" t="s">
        <v>13</v>
      </c>
      <c r="G1789" t="s">
        <v>41</v>
      </c>
      <c r="H1789">
        <v>399</v>
      </c>
      <c r="I1789">
        <v>5</v>
      </c>
      <c r="J1789">
        <v>1995</v>
      </c>
    </row>
    <row r="1790" spans="1:10" x14ac:dyDescent="0.25">
      <c r="A1790" s="3" t="s">
        <v>1835</v>
      </c>
      <c r="B1790" s="4">
        <v>43687</v>
      </c>
      <c r="C1790">
        <v>4</v>
      </c>
      <c r="D1790" t="s">
        <v>51</v>
      </c>
      <c r="E1790" t="s">
        <v>68</v>
      </c>
      <c r="F1790" t="s">
        <v>18</v>
      </c>
      <c r="G1790" t="s">
        <v>14</v>
      </c>
      <c r="H1790">
        <v>199</v>
      </c>
      <c r="I1790">
        <v>9</v>
      </c>
      <c r="J1790">
        <v>1791</v>
      </c>
    </row>
    <row r="1791" spans="1:10" x14ac:dyDescent="0.25">
      <c r="A1791" s="3" t="s">
        <v>1836</v>
      </c>
      <c r="B1791" s="4">
        <v>43687</v>
      </c>
      <c r="C1791">
        <v>14</v>
      </c>
      <c r="D1791" t="s">
        <v>38</v>
      </c>
      <c r="E1791" t="s">
        <v>63</v>
      </c>
      <c r="F1791" t="s">
        <v>13</v>
      </c>
      <c r="G1791" t="s">
        <v>24</v>
      </c>
      <c r="H1791">
        <v>159</v>
      </c>
      <c r="I1791">
        <v>8</v>
      </c>
      <c r="J1791">
        <v>1272</v>
      </c>
    </row>
    <row r="1792" spans="1:10" x14ac:dyDescent="0.25">
      <c r="A1792" s="3" t="s">
        <v>1837</v>
      </c>
      <c r="B1792" s="4">
        <v>43688</v>
      </c>
      <c r="C1792">
        <v>17</v>
      </c>
      <c r="D1792" t="s">
        <v>35</v>
      </c>
      <c r="E1792" t="s">
        <v>27</v>
      </c>
      <c r="F1792" t="s">
        <v>28</v>
      </c>
      <c r="G1792" t="s">
        <v>41</v>
      </c>
      <c r="H1792">
        <v>399</v>
      </c>
      <c r="I1792">
        <v>8</v>
      </c>
      <c r="J1792">
        <v>3192</v>
      </c>
    </row>
    <row r="1793" spans="1:10" x14ac:dyDescent="0.25">
      <c r="A1793" s="3" t="s">
        <v>1838</v>
      </c>
      <c r="B1793" s="4">
        <v>43688</v>
      </c>
      <c r="C1793">
        <v>3</v>
      </c>
      <c r="D1793" t="s">
        <v>43</v>
      </c>
      <c r="E1793" t="s">
        <v>17</v>
      </c>
      <c r="F1793" t="s">
        <v>18</v>
      </c>
      <c r="G1793" t="s">
        <v>41</v>
      </c>
      <c r="H1793">
        <v>399</v>
      </c>
      <c r="I1793">
        <v>2</v>
      </c>
      <c r="J1793">
        <v>798</v>
      </c>
    </row>
    <row r="1794" spans="1:10" x14ac:dyDescent="0.25">
      <c r="A1794" s="3" t="s">
        <v>1839</v>
      </c>
      <c r="B1794" s="4">
        <v>43688</v>
      </c>
      <c r="C1794">
        <v>17</v>
      </c>
      <c r="D1794" t="s">
        <v>35</v>
      </c>
      <c r="E1794" t="s">
        <v>36</v>
      </c>
      <c r="F1794" t="s">
        <v>28</v>
      </c>
      <c r="G1794" t="s">
        <v>31</v>
      </c>
      <c r="H1794">
        <v>69</v>
      </c>
      <c r="I1794">
        <v>0</v>
      </c>
      <c r="J1794">
        <v>0</v>
      </c>
    </row>
    <row r="1795" spans="1:10" x14ac:dyDescent="0.25">
      <c r="A1795" s="3" t="s">
        <v>1840</v>
      </c>
      <c r="B1795" s="4">
        <v>43688</v>
      </c>
      <c r="C1795">
        <v>2</v>
      </c>
      <c r="D1795" t="s">
        <v>106</v>
      </c>
      <c r="E1795" t="s">
        <v>68</v>
      </c>
      <c r="F1795" t="s">
        <v>18</v>
      </c>
      <c r="G1795" t="s">
        <v>31</v>
      </c>
      <c r="H1795">
        <v>69</v>
      </c>
      <c r="I1795">
        <v>9</v>
      </c>
      <c r="J1795">
        <v>621</v>
      </c>
    </row>
    <row r="1796" spans="1:10" x14ac:dyDescent="0.25">
      <c r="A1796" s="3" t="s">
        <v>1841</v>
      </c>
      <c r="B1796" s="4">
        <v>43688</v>
      </c>
      <c r="C1796">
        <v>7</v>
      </c>
      <c r="D1796" t="s">
        <v>88</v>
      </c>
      <c r="E1796" t="s">
        <v>46</v>
      </c>
      <c r="F1796" t="s">
        <v>23</v>
      </c>
      <c r="G1796" t="s">
        <v>31</v>
      </c>
      <c r="H1796">
        <v>69</v>
      </c>
      <c r="I1796">
        <v>5</v>
      </c>
      <c r="J1796">
        <v>345</v>
      </c>
    </row>
    <row r="1797" spans="1:10" x14ac:dyDescent="0.25">
      <c r="A1797" s="3" t="s">
        <v>1842</v>
      </c>
      <c r="B1797" s="4">
        <v>43689</v>
      </c>
      <c r="C1797">
        <v>2</v>
      </c>
      <c r="D1797" t="s">
        <v>106</v>
      </c>
      <c r="E1797" t="s">
        <v>68</v>
      </c>
      <c r="F1797" t="s">
        <v>18</v>
      </c>
      <c r="G1797" t="s">
        <v>19</v>
      </c>
      <c r="H1797">
        <v>289</v>
      </c>
      <c r="I1797">
        <v>5</v>
      </c>
      <c r="J1797">
        <v>1445</v>
      </c>
    </row>
    <row r="1798" spans="1:10" x14ac:dyDescent="0.25">
      <c r="A1798" s="3" t="s">
        <v>1843</v>
      </c>
      <c r="B1798" s="4">
        <v>43689</v>
      </c>
      <c r="C1798">
        <v>10</v>
      </c>
      <c r="D1798" t="s">
        <v>58</v>
      </c>
      <c r="E1798" t="s">
        <v>22</v>
      </c>
      <c r="F1798" t="s">
        <v>23</v>
      </c>
      <c r="G1798" t="s">
        <v>14</v>
      </c>
      <c r="H1798">
        <v>199</v>
      </c>
      <c r="I1798">
        <v>2</v>
      </c>
      <c r="J1798">
        <v>398</v>
      </c>
    </row>
    <row r="1799" spans="1:10" x14ac:dyDescent="0.25">
      <c r="A1799" s="3" t="s">
        <v>1844</v>
      </c>
      <c r="B1799" s="4">
        <v>43689</v>
      </c>
      <c r="C1799">
        <v>13</v>
      </c>
      <c r="D1799" t="s">
        <v>33</v>
      </c>
      <c r="E1799" t="s">
        <v>63</v>
      </c>
      <c r="F1799" t="s">
        <v>13</v>
      </c>
      <c r="G1799" t="s">
        <v>19</v>
      </c>
      <c r="H1799">
        <v>289</v>
      </c>
      <c r="I1799">
        <v>4</v>
      </c>
      <c r="J1799">
        <v>1156</v>
      </c>
    </row>
    <row r="1800" spans="1:10" x14ac:dyDescent="0.25">
      <c r="A1800" s="3" t="s">
        <v>1845</v>
      </c>
      <c r="B1800" s="4">
        <v>43689</v>
      </c>
      <c r="C1800">
        <v>15</v>
      </c>
      <c r="D1800" t="s">
        <v>118</v>
      </c>
      <c r="E1800" t="s">
        <v>12</v>
      </c>
      <c r="F1800" t="s">
        <v>13</v>
      </c>
      <c r="G1800" t="s">
        <v>41</v>
      </c>
      <c r="H1800">
        <v>399</v>
      </c>
      <c r="I1800">
        <v>4</v>
      </c>
      <c r="J1800">
        <v>1596</v>
      </c>
    </row>
    <row r="1801" spans="1:10" x14ac:dyDescent="0.25">
      <c r="A1801" s="3" t="s">
        <v>1846</v>
      </c>
      <c r="B1801" s="4">
        <v>43689</v>
      </c>
      <c r="C1801">
        <v>9</v>
      </c>
      <c r="D1801" t="s">
        <v>21</v>
      </c>
      <c r="E1801" t="s">
        <v>22</v>
      </c>
      <c r="F1801" t="s">
        <v>23</v>
      </c>
      <c r="G1801" t="s">
        <v>14</v>
      </c>
      <c r="H1801">
        <v>199</v>
      </c>
      <c r="I1801">
        <v>8</v>
      </c>
      <c r="J1801">
        <v>1592</v>
      </c>
    </row>
    <row r="1802" spans="1:10" x14ac:dyDescent="0.25">
      <c r="A1802" s="3" t="s">
        <v>1847</v>
      </c>
      <c r="B1802" s="4">
        <v>43689</v>
      </c>
      <c r="C1802">
        <v>17</v>
      </c>
      <c r="D1802" t="s">
        <v>35</v>
      </c>
      <c r="E1802" t="s">
        <v>36</v>
      </c>
      <c r="F1802" t="s">
        <v>28</v>
      </c>
      <c r="G1802" t="s">
        <v>41</v>
      </c>
      <c r="H1802">
        <v>399</v>
      </c>
      <c r="I1802">
        <v>1</v>
      </c>
      <c r="J1802">
        <v>399</v>
      </c>
    </row>
    <row r="1803" spans="1:10" x14ac:dyDescent="0.25">
      <c r="A1803" s="3" t="s">
        <v>1848</v>
      </c>
      <c r="B1803" s="4">
        <v>43689</v>
      </c>
      <c r="C1803">
        <v>6</v>
      </c>
      <c r="D1803" t="s">
        <v>48</v>
      </c>
      <c r="E1803" t="s">
        <v>46</v>
      </c>
      <c r="F1803" t="s">
        <v>23</v>
      </c>
      <c r="G1803" t="s">
        <v>14</v>
      </c>
      <c r="H1803">
        <v>199</v>
      </c>
      <c r="I1803">
        <v>6</v>
      </c>
      <c r="J1803">
        <v>1194</v>
      </c>
    </row>
    <row r="1804" spans="1:10" x14ac:dyDescent="0.25">
      <c r="A1804" s="3" t="s">
        <v>1849</v>
      </c>
      <c r="B1804" s="4">
        <v>43689</v>
      </c>
      <c r="C1804">
        <v>18</v>
      </c>
      <c r="D1804" t="s">
        <v>26</v>
      </c>
      <c r="E1804" t="s">
        <v>27</v>
      </c>
      <c r="F1804" t="s">
        <v>28</v>
      </c>
      <c r="G1804" t="s">
        <v>41</v>
      </c>
      <c r="H1804">
        <v>399</v>
      </c>
      <c r="I1804">
        <v>5</v>
      </c>
      <c r="J1804">
        <v>1995</v>
      </c>
    </row>
    <row r="1805" spans="1:10" x14ac:dyDescent="0.25">
      <c r="A1805" s="3" t="s">
        <v>1850</v>
      </c>
      <c r="B1805" s="4">
        <v>43689</v>
      </c>
      <c r="C1805">
        <v>8</v>
      </c>
      <c r="D1805" t="s">
        <v>45</v>
      </c>
      <c r="E1805" t="s">
        <v>46</v>
      </c>
      <c r="F1805" t="s">
        <v>23</v>
      </c>
      <c r="G1805" t="s">
        <v>14</v>
      </c>
      <c r="H1805">
        <v>199</v>
      </c>
      <c r="I1805">
        <v>6</v>
      </c>
      <c r="J1805">
        <v>1194</v>
      </c>
    </row>
    <row r="1806" spans="1:10" x14ac:dyDescent="0.25">
      <c r="A1806" s="3" t="s">
        <v>1851</v>
      </c>
      <c r="B1806" s="4">
        <v>43689</v>
      </c>
      <c r="C1806">
        <v>13</v>
      </c>
      <c r="D1806" t="s">
        <v>33</v>
      </c>
      <c r="E1806" t="s">
        <v>63</v>
      </c>
      <c r="F1806" t="s">
        <v>13</v>
      </c>
      <c r="G1806" t="s">
        <v>24</v>
      </c>
      <c r="H1806">
        <v>159</v>
      </c>
      <c r="I1806">
        <v>3</v>
      </c>
      <c r="J1806">
        <v>477</v>
      </c>
    </row>
    <row r="1807" spans="1:10" x14ac:dyDescent="0.25">
      <c r="A1807" s="3" t="s">
        <v>1852</v>
      </c>
      <c r="B1807" s="4">
        <v>43689</v>
      </c>
      <c r="C1807">
        <v>17</v>
      </c>
      <c r="D1807" t="s">
        <v>35</v>
      </c>
      <c r="E1807" t="s">
        <v>36</v>
      </c>
      <c r="F1807" t="s">
        <v>28</v>
      </c>
      <c r="G1807" t="s">
        <v>31</v>
      </c>
      <c r="H1807">
        <v>69</v>
      </c>
      <c r="I1807">
        <v>7</v>
      </c>
      <c r="J1807">
        <v>483</v>
      </c>
    </row>
    <row r="1808" spans="1:10" x14ac:dyDescent="0.25">
      <c r="A1808" s="3" t="s">
        <v>1853</v>
      </c>
      <c r="B1808" s="4">
        <v>43689</v>
      </c>
      <c r="C1808">
        <v>4</v>
      </c>
      <c r="D1808" t="s">
        <v>51</v>
      </c>
      <c r="E1808" t="s">
        <v>68</v>
      </c>
      <c r="F1808" t="s">
        <v>18</v>
      </c>
      <c r="G1808" t="s">
        <v>31</v>
      </c>
      <c r="H1808">
        <v>69</v>
      </c>
      <c r="I1808">
        <v>3</v>
      </c>
      <c r="J1808">
        <v>207</v>
      </c>
    </row>
    <row r="1809" spans="1:10" x14ac:dyDescent="0.25">
      <c r="A1809" s="3" t="s">
        <v>1854</v>
      </c>
      <c r="B1809" s="4">
        <v>43690</v>
      </c>
      <c r="C1809">
        <v>9</v>
      </c>
      <c r="D1809" t="s">
        <v>21</v>
      </c>
      <c r="E1809" t="s">
        <v>46</v>
      </c>
      <c r="F1809" t="s">
        <v>23</v>
      </c>
      <c r="G1809" t="s">
        <v>14</v>
      </c>
      <c r="H1809">
        <v>199</v>
      </c>
      <c r="I1809">
        <v>3</v>
      </c>
      <c r="J1809">
        <v>597</v>
      </c>
    </row>
    <row r="1810" spans="1:10" x14ac:dyDescent="0.25">
      <c r="A1810" s="3" t="s">
        <v>1855</v>
      </c>
      <c r="B1810" s="4">
        <v>43691</v>
      </c>
      <c r="C1810">
        <v>8</v>
      </c>
      <c r="D1810" t="s">
        <v>45</v>
      </c>
      <c r="E1810" t="s">
        <v>22</v>
      </c>
      <c r="F1810" t="s">
        <v>23</v>
      </c>
      <c r="G1810" t="s">
        <v>31</v>
      </c>
      <c r="H1810">
        <v>69</v>
      </c>
      <c r="I1810">
        <v>5</v>
      </c>
      <c r="J1810">
        <v>345</v>
      </c>
    </row>
    <row r="1811" spans="1:10" x14ac:dyDescent="0.25">
      <c r="A1811" s="3" t="s">
        <v>1856</v>
      </c>
      <c r="B1811" s="4">
        <v>43691</v>
      </c>
      <c r="C1811">
        <v>3</v>
      </c>
      <c r="D1811" t="s">
        <v>43</v>
      </c>
      <c r="E1811" t="s">
        <v>68</v>
      </c>
      <c r="F1811" t="s">
        <v>18</v>
      </c>
      <c r="G1811" t="s">
        <v>19</v>
      </c>
      <c r="H1811">
        <v>289</v>
      </c>
      <c r="I1811">
        <v>3</v>
      </c>
      <c r="J1811">
        <v>867</v>
      </c>
    </row>
    <row r="1812" spans="1:10" x14ac:dyDescent="0.25">
      <c r="A1812" s="3" t="s">
        <v>1857</v>
      </c>
      <c r="B1812" s="4">
        <v>43692</v>
      </c>
      <c r="C1812">
        <v>15</v>
      </c>
      <c r="D1812" t="s">
        <v>118</v>
      </c>
      <c r="E1812" t="s">
        <v>63</v>
      </c>
      <c r="F1812" t="s">
        <v>13</v>
      </c>
      <c r="G1812" t="s">
        <v>31</v>
      </c>
      <c r="H1812">
        <v>69</v>
      </c>
      <c r="I1812">
        <v>4</v>
      </c>
      <c r="J1812">
        <v>276</v>
      </c>
    </row>
    <row r="1813" spans="1:10" x14ac:dyDescent="0.25">
      <c r="A1813" s="3" t="s">
        <v>1858</v>
      </c>
      <c r="B1813" s="4">
        <v>43692</v>
      </c>
      <c r="C1813">
        <v>11</v>
      </c>
      <c r="D1813" t="s">
        <v>11</v>
      </c>
      <c r="E1813" t="s">
        <v>63</v>
      </c>
      <c r="F1813" t="s">
        <v>13</v>
      </c>
      <c r="G1813" t="s">
        <v>31</v>
      </c>
      <c r="H1813">
        <v>69</v>
      </c>
      <c r="I1813">
        <v>8</v>
      </c>
      <c r="J1813">
        <v>552</v>
      </c>
    </row>
    <row r="1814" spans="1:10" x14ac:dyDescent="0.25">
      <c r="A1814" s="3" t="s">
        <v>1859</v>
      </c>
      <c r="B1814" s="4">
        <v>43692</v>
      </c>
      <c r="C1814">
        <v>6</v>
      </c>
      <c r="D1814" t="s">
        <v>48</v>
      </c>
      <c r="E1814" t="s">
        <v>22</v>
      </c>
      <c r="F1814" t="s">
        <v>23</v>
      </c>
      <c r="G1814" t="s">
        <v>24</v>
      </c>
      <c r="H1814">
        <v>159</v>
      </c>
      <c r="I1814">
        <v>6</v>
      </c>
      <c r="J1814">
        <v>954</v>
      </c>
    </row>
    <row r="1815" spans="1:10" x14ac:dyDescent="0.25">
      <c r="A1815" s="3" t="s">
        <v>1860</v>
      </c>
      <c r="B1815" s="4">
        <v>43692</v>
      </c>
      <c r="C1815">
        <v>9</v>
      </c>
      <c r="D1815" t="s">
        <v>21</v>
      </c>
      <c r="E1815" t="s">
        <v>22</v>
      </c>
      <c r="F1815" t="s">
        <v>23</v>
      </c>
      <c r="G1815" t="s">
        <v>24</v>
      </c>
      <c r="H1815">
        <v>159</v>
      </c>
      <c r="I1815">
        <v>6</v>
      </c>
      <c r="J1815">
        <v>954</v>
      </c>
    </row>
    <row r="1816" spans="1:10" x14ac:dyDescent="0.25">
      <c r="A1816" s="3" t="s">
        <v>1861</v>
      </c>
      <c r="B1816" s="4">
        <v>43693</v>
      </c>
      <c r="C1816">
        <v>5</v>
      </c>
      <c r="D1816" t="s">
        <v>60</v>
      </c>
      <c r="E1816" t="s">
        <v>68</v>
      </c>
      <c r="F1816" t="s">
        <v>18</v>
      </c>
      <c r="G1816" t="s">
        <v>14</v>
      </c>
      <c r="H1816">
        <v>199</v>
      </c>
      <c r="I1816">
        <v>2</v>
      </c>
      <c r="J1816">
        <v>398</v>
      </c>
    </row>
    <row r="1817" spans="1:10" x14ac:dyDescent="0.25">
      <c r="A1817" s="3" t="s">
        <v>1862</v>
      </c>
      <c r="B1817" s="4">
        <v>43694</v>
      </c>
      <c r="C1817">
        <v>10</v>
      </c>
      <c r="D1817" t="s">
        <v>58</v>
      </c>
      <c r="E1817" t="s">
        <v>22</v>
      </c>
      <c r="F1817" t="s">
        <v>23</v>
      </c>
      <c r="G1817" t="s">
        <v>24</v>
      </c>
      <c r="H1817">
        <v>159</v>
      </c>
      <c r="I1817">
        <v>9</v>
      </c>
      <c r="J1817">
        <v>1431</v>
      </c>
    </row>
    <row r="1818" spans="1:10" x14ac:dyDescent="0.25">
      <c r="A1818" s="3" t="s">
        <v>1863</v>
      </c>
      <c r="B1818" s="4">
        <v>43694</v>
      </c>
      <c r="C1818">
        <v>8</v>
      </c>
      <c r="D1818" t="s">
        <v>45</v>
      </c>
      <c r="E1818" t="s">
        <v>46</v>
      </c>
      <c r="F1818" t="s">
        <v>23</v>
      </c>
      <c r="G1818" t="s">
        <v>31</v>
      </c>
      <c r="H1818">
        <v>69</v>
      </c>
      <c r="I1818">
        <v>8</v>
      </c>
      <c r="J1818">
        <v>552</v>
      </c>
    </row>
    <row r="1819" spans="1:10" x14ac:dyDescent="0.25">
      <c r="A1819" s="3" t="s">
        <v>1864</v>
      </c>
      <c r="B1819" s="4">
        <v>43694</v>
      </c>
      <c r="C1819">
        <v>5</v>
      </c>
      <c r="D1819" t="s">
        <v>60</v>
      </c>
      <c r="E1819" t="s">
        <v>17</v>
      </c>
      <c r="F1819" t="s">
        <v>18</v>
      </c>
      <c r="G1819" t="s">
        <v>14</v>
      </c>
      <c r="H1819">
        <v>199</v>
      </c>
      <c r="I1819">
        <v>4</v>
      </c>
      <c r="J1819">
        <v>796</v>
      </c>
    </row>
    <row r="1820" spans="1:10" x14ac:dyDescent="0.25">
      <c r="A1820" s="3" t="s">
        <v>1865</v>
      </c>
      <c r="B1820" s="4">
        <v>43694</v>
      </c>
      <c r="C1820">
        <v>9</v>
      </c>
      <c r="D1820" t="s">
        <v>21</v>
      </c>
      <c r="E1820" t="s">
        <v>22</v>
      </c>
      <c r="F1820" t="s">
        <v>23</v>
      </c>
      <c r="G1820" t="s">
        <v>14</v>
      </c>
      <c r="H1820">
        <v>199</v>
      </c>
      <c r="I1820">
        <v>9</v>
      </c>
      <c r="J1820">
        <v>1791</v>
      </c>
    </row>
    <row r="1821" spans="1:10" x14ac:dyDescent="0.25">
      <c r="A1821" s="3" t="s">
        <v>1866</v>
      </c>
      <c r="B1821" s="4">
        <v>43694</v>
      </c>
      <c r="C1821">
        <v>2</v>
      </c>
      <c r="D1821" t="s">
        <v>106</v>
      </c>
      <c r="E1821" t="s">
        <v>17</v>
      </c>
      <c r="F1821" t="s">
        <v>18</v>
      </c>
      <c r="G1821" t="s">
        <v>31</v>
      </c>
      <c r="H1821">
        <v>69</v>
      </c>
      <c r="I1821">
        <v>9</v>
      </c>
      <c r="J1821">
        <v>621</v>
      </c>
    </row>
    <row r="1822" spans="1:10" x14ac:dyDescent="0.25">
      <c r="A1822" s="3" t="s">
        <v>1867</v>
      </c>
      <c r="B1822" s="4">
        <v>43694</v>
      </c>
      <c r="C1822">
        <v>7</v>
      </c>
      <c r="D1822" t="s">
        <v>88</v>
      </c>
      <c r="E1822" t="s">
        <v>46</v>
      </c>
      <c r="F1822" t="s">
        <v>23</v>
      </c>
      <c r="G1822" t="s">
        <v>14</v>
      </c>
      <c r="H1822">
        <v>199</v>
      </c>
      <c r="I1822">
        <v>6</v>
      </c>
      <c r="J1822">
        <v>1194</v>
      </c>
    </row>
    <row r="1823" spans="1:10" x14ac:dyDescent="0.25">
      <c r="A1823" s="3" t="s">
        <v>1868</v>
      </c>
      <c r="B1823" s="4">
        <v>43695</v>
      </c>
      <c r="C1823">
        <v>17</v>
      </c>
      <c r="D1823" t="s">
        <v>35</v>
      </c>
      <c r="E1823" t="s">
        <v>27</v>
      </c>
      <c r="F1823" t="s">
        <v>28</v>
      </c>
      <c r="G1823" t="s">
        <v>19</v>
      </c>
      <c r="H1823">
        <v>289</v>
      </c>
      <c r="I1823">
        <v>7</v>
      </c>
      <c r="J1823">
        <v>2023</v>
      </c>
    </row>
    <row r="1824" spans="1:10" x14ac:dyDescent="0.25">
      <c r="A1824" s="3" t="s">
        <v>1869</v>
      </c>
      <c r="B1824" s="4">
        <v>43695</v>
      </c>
      <c r="C1824">
        <v>9</v>
      </c>
      <c r="D1824" t="s">
        <v>21</v>
      </c>
      <c r="E1824" t="s">
        <v>22</v>
      </c>
      <c r="F1824" t="s">
        <v>23</v>
      </c>
      <c r="G1824" t="s">
        <v>14</v>
      </c>
      <c r="H1824">
        <v>199</v>
      </c>
      <c r="I1824">
        <v>3</v>
      </c>
      <c r="J1824">
        <v>597</v>
      </c>
    </row>
    <row r="1825" spans="1:10" x14ac:dyDescent="0.25">
      <c r="A1825" s="3" t="s">
        <v>1870</v>
      </c>
      <c r="B1825" s="4">
        <v>43695</v>
      </c>
      <c r="C1825">
        <v>15</v>
      </c>
      <c r="D1825" t="s">
        <v>118</v>
      </c>
      <c r="E1825" t="s">
        <v>12</v>
      </c>
      <c r="F1825" t="s">
        <v>13</v>
      </c>
      <c r="G1825" t="s">
        <v>24</v>
      </c>
      <c r="H1825">
        <v>159</v>
      </c>
      <c r="I1825">
        <v>3</v>
      </c>
      <c r="J1825">
        <v>477</v>
      </c>
    </row>
    <row r="1826" spans="1:10" x14ac:dyDescent="0.25">
      <c r="A1826" s="3" t="s">
        <v>1871</v>
      </c>
      <c r="B1826" s="4">
        <v>43696</v>
      </c>
      <c r="C1826">
        <v>11</v>
      </c>
      <c r="D1826" t="s">
        <v>11</v>
      </c>
      <c r="E1826" t="s">
        <v>12</v>
      </c>
      <c r="F1826" t="s">
        <v>13</v>
      </c>
      <c r="G1826" t="s">
        <v>14</v>
      </c>
      <c r="H1826">
        <v>199</v>
      </c>
      <c r="I1826">
        <v>5</v>
      </c>
      <c r="J1826">
        <v>995</v>
      </c>
    </row>
    <row r="1827" spans="1:10" x14ac:dyDescent="0.25">
      <c r="A1827" s="3" t="s">
        <v>1872</v>
      </c>
      <c r="B1827" s="4">
        <v>43696</v>
      </c>
      <c r="C1827">
        <v>18</v>
      </c>
      <c r="D1827" t="s">
        <v>26</v>
      </c>
      <c r="E1827" t="s">
        <v>36</v>
      </c>
      <c r="F1827" t="s">
        <v>28</v>
      </c>
      <c r="G1827" t="s">
        <v>19</v>
      </c>
      <c r="H1827">
        <v>289</v>
      </c>
      <c r="I1827">
        <v>4</v>
      </c>
      <c r="J1827">
        <v>1156</v>
      </c>
    </row>
    <row r="1828" spans="1:10" x14ac:dyDescent="0.25">
      <c r="A1828" s="3" t="s">
        <v>1873</v>
      </c>
      <c r="B1828" s="4">
        <v>43696</v>
      </c>
      <c r="C1828">
        <v>2</v>
      </c>
      <c r="D1828" t="s">
        <v>106</v>
      </c>
      <c r="E1828" t="s">
        <v>17</v>
      </c>
      <c r="F1828" t="s">
        <v>18</v>
      </c>
      <c r="G1828" t="s">
        <v>19</v>
      </c>
      <c r="H1828">
        <v>289</v>
      </c>
      <c r="I1828">
        <v>2</v>
      </c>
      <c r="J1828">
        <v>578</v>
      </c>
    </row>
    <row r="1829" spans="1:10" x14ac:dyDescent="0.25">
      <c r="A1829" s="3" t="s">
        <v>1874</v>
      </c>
      <c r="B1829" s="4">
        <v>43696</v>
      </c>
      <c r="C1829">
        <v>18</v>
      </c>
      <c r="D1829" t="s">
        <v>26</v>
      </c>
      <c r="E1829" t="s">
        <v>36</v>
      </c>
      <c r="F1829" t="s">
        <v>28</v>
      </c>
      <c r="G1829" t="s">
        <v>31</v>
      </c>
      <c r="H1829">
        <v>69</v>
      </c>
      <c r="I1829">
        <v>6</v>
      </c>
      <c r="J1829">
        <v>414</v>
      </c>
    </row>
    <row r="1830" spans="1:10" x14ac:dyDescent="0.25">
      <c r="A1830" s="3" t="s">
        <v>1875</v>
      </c>
      <c r="B1830" s="4">
        <v>43696</v>
      </c>
      <c r="C1830">
        <v>13</v>
      </c>
      <c r="D1830" t="s">
        <v>33</v>
      </c>
      <c r="E1830" t="s">
        <v>63</v>
      </c>
      <c r="F1830" t="s">
        <v>13</v>
      </c>
      <c r="G1830" t="s">
        <v>31</v>
      </c>
      <c r="H1830">
        <v>69</v>
      </c>
      <c r="I1830">
        <v>4</v>
      </c>
      <c r="J1830">
        <v>276</v>
      </c>
    </row>
    <row r="1831" spans="1:10" x14ac:dyDescent="0.25">
      <c r="A1831" s="3" t="s">
        <v>1876</v>
      </c>
      <c r="B1831" s="4">
        <v>43697</v>
      </c>
      <c r="C1831">
        <v>5</v>
      </c>
      <c r="D1831" t="s">
        <v>60</v>
      </c>
      <c r="E1831" t="s">
        <v>17</v>
      </c>
      <c r="F1831" t="s">
        <v>18</v>
      </c>
      <c r="G1831" t="s">
        <v>19</v>
      </c>
      <c r="H1831">
        <v>289</v>
      </c>
      <c r="I1831">
        <v>2</v>
      </c>
      <c r="J1831">
        <v>578</v>
      </c>
    </row>
    <row r="1832" spans="1:10" x14ac:dyDescent="0.25">
      <c r="A1832" s="3" t="s">
        <v>1877</v>
      </c>
      <c r="B1832" s="4">
        <v>43698</v>
      </c>
      <c r="C1832">
        <v>8</v>
      </c>
      <c r="D1832" t="s">
        <v>45</v>
      </c>
      <c r="E1832" t="s">
        <v>22</v>
      </c>
      <c r="F1832" t="s">
        <v>23</v>
      </c>
      <c r="G1832" t="s">
        <v>14</v>
      </c>
      <c r="H1832">
        <v>199</v>
      </c>
      <c r="I1832">
        <v>3</v>
      </c>
      <c r="J1832">
        <v>597</v>
      </c>
    </row>
    <row r="1833" spans="1:10" x14ac:dyDescent="0.25">
      <c r="A1833" s="3" t="s">
        <v>1878</v>
      </c>
      <c r="B1833" s="4">
        <v>43698</v>
      </c>
      <c r="C1833">
        <v>14</v>
      </c>
      <c r="D1833" t="s">
        <v>38</v>
      </c>
      <c r="E1833" t="s">
        <v>63</v>
      </c>
      <c r="F1833" t="s">
        <v>13</v>
      </c>
      <c r="G1833" t="s">
        <v>24</v>
      </c>
      <c r="H1833">
        <v>159</v>
      </c>
      <c r="I1833">
        <v>1</v>
      </c>
      <c r="J1833">
        <v>159</v>
      </c>
    </row>
    <row r="1834" spans="1:10" x14ac:dyDescent="0.25">
      <c r="A1834" s="3" t="s">
        <v>1879</v>
      </c>
      <c r="B1834" s="4">
        <v>43698</v>
      </c>
      <c r="C1834">
        <v>8</v>
      </c>
      <c r="D1834" t="s">
        <v>45</v>
      </c>
      <c r="E1834" t="s">
        <v>46</v>
      </c>
      <c r="F1834" t="s">
        <v>23</v>
      </c>
      <c r="G1834" t="s">
        <v>31</v>
      </c>
      <c r="H1834">
        <v>69</v>
      </c>
      <c r="I1834">
        <v>5</v>
      </c>
      <c r="J1834">
        <v>345</v>
      </c>
    </row>
    <row r="1835" spans="1:10" x14ac:dyDescent="0.25">
      <c r="A1835" s="3" t="s">
        <v>1880</v>
      </c>
      <c r="B1835" s="4">
        <v>43698</v>
      </c>
      <c r="C1835">
        <v>5</v>
      </c>
      <c r="D1835" t="s">
        <v>60</v>
      </c>
      <c r="E1835" t="s">
        <v>68</v>
      </c>
      <c r="F1835" t="s">
        <v>18</v>
      </c>
      <c r="G1835" t="s">
        <v>14</v>
      </c>
      <c r="H1835">
        <v>199</v>
      </c>
      <c r="I1835">
        <v>7</v>
      </c>
      <c r="J1835">
        <v>1393</v>
      </c>
    </row>
    <row r="1836" spans="1:10" x14ac:dyDescent="0.25">
      <c r="A1836" s="3" t="s">
        <v>1881</v>
      </c>
      <c r="B1836" s="4">
        <v>43698</v>
      </c>
      <c r="C1836">
        <v>5</v>
      </c>
      <c r="D1836" t="s">
        <v>60</v>
      </c>
      <c r="E1836" t="s">
        <v>68</v>
      </c>
      <c r="F1836" t="s">
        <v>18</v>
      </c>
      <c r="G1836" t="s">
        <v>19</v>
      </c>
      <c r="H1836">
        <v>289</v>
      </c>
      <c r="I1836">
        <v>3</v>
      </c>
      <c r="J1836">
        <v>867</v>
      </c>
    </row>
    <row r="1837" spans="1:10" x14ac:dyDescent="0.25">
      <c r="A1837" s="3" t="s">
        <v>1882</v>
      </c>
      <c r="B1837" s="4">
        <v>43698</v>
      </c>
      <c r="C1837">
        <v>9</v>
      </c>
      <c r="D1837" t="s">
        <v>21</v>
      </c>
      <c r="E1837" t="s">
        <v>46</v>
      </c>
      <c r="F1837" t="s">
        <v>23</v>
      </c>
      <c r="G1837" t="s">
        <v>14</v>
      </c>
      <c r="H1837">
        <v>199</v>
      </c>
      <c r="I1837">
        <v>5</v>
      </c>
      <c r="J1837">
        <v>995</v>
      </c>
    </row>
    <row r="1838" spans="1:10" x14ac:dyDescent="0.25">
      <c r="A1838" s="3" t="s">
        <v>1883</v>
      </c>
      <c r="B1838" s="4">
        <v>43699</v>
      </c>
      <c r="C1838">
        <v>6</v>
      </c>
      <c r="D1838" t="s">
        <v>48</v>
      </c>
      <c r="E1838" t="s">
        <v>22</v>
      </c>
      <c r="F1838" t="s">
        <v>23</v>
      </c>
      <c r="G1838" t="s">
        <v>31</v>
      </c>
      <c r="H1838">
        <v>69</v>
      </c>
      <c r="I1838">
        <v>3</v>
      </c>
      <c r="J1838">
        <v>207</v>
      </c>
    </row>
    <row r="1839" spans="1:10" x14ac:dyDescent="0.25">
      <c r="A1839" s="3" t="s">
        <v>1884</v>
      </c>
      <c r="B1839" s="4">
        <v>43699</v>
      </c>
      <c r="C1839">
        <v>20</v>
      </c>
      <c r="D1839" t="s">
        <v>40</v>
      </c>
      <c r="E1839" t="s">
        <v>36</v>
      </c>
      <c r="F1839" t="s">
        <v>28</v>
      </c>
      <c r="G1839" t="s">
        <v>41</v>
      </c>
      <c r="H1839">
        <v>399</v>
      </c>
      <c r="I1839">
        <v>9</v>
      </c>
      <c r="J1839">
        <v>3591</v>
      </c>
    </row>
    <row r="1840" spans="1:10" x14ac:dyDescent="0.25">
      <c r="A1840" s="3" t="s">
        <v>1885</v>
      </c>
      <c r="B1840" s="4">
        <v>43699</v>
      </c>
      <c r="C1840">
        <v>19</v>
      </c>
      <c r="D1840" t="s">
        <v>56</v>
      </c>
      <c r="E1840" t="s">
        <v>27</v>
      </c>
      <c r="F1840" t="s">
        <v>28</v>
      </c>
      <c r="G1840" t="s">
        <v>19</v>
      </c>
      <c r="H1840">
        <v>289</v>
      </c>
      <c r="I1840">
        <v>5</v>
      </c>
      <c r="J1840">
        <v>1445</v>
      </c>
    </row>
    <row r="1841" spans="1:10" x14ac:dyDescent="0.25">
      <c r="A1841" s="3" t="s">
        <v>1886</v>
      </c>
      <c r="B1841" s="4">
        <v>43699</v>
      </c>
      <c r="C1841">
        <v>17</v>
      </c>
      <c r="D1841" t="s">
        <v>35</v>
      </c>
      <c r="E1841" t="s">
        <v>36</v>
      </c>
      <c r="F1841" t="s">
        <v>28</v>
      </c>
      <c r="G1841" t="s">
        <v>14</v>
      </c>
      <c r="H1841">
        <v>199</v>
      </c>
      <c r="I1841">
        <v>5</v>
      </c>
      <c r="J1841">
        <v>995</v>
      </c>
    </row>
    <row r="1842" spans="1:10" x14ac:dyDescent="0.25">
      <c r="A1842" s="3" t="s">
        <v>1887</v>
      </c>
      <c r="B1842" s="4">
        <v>43699</v>
      </c>
      <c r="C1842">
        <v>3</v>
      </c>
      <c r="D1842" t="s">
        <v>43</v>
      </c>
      <c r="E1842" t="s">
        <v>68</v>
      </c>
      <c r="F1842" t="s">
        <v>18</v>
      </c>
      <c r="G1842" t="s">
        <v>14</v>
      </c>
      <c r="H1842">
        <v>199</v>
      </c>
      <c r="I1842">
        <v>4</v>
      </c>
      <c r="J1842">
        <v>796</v>
      </c>
    </row>
    <row r="1843" spans="1:10" x14ac:dyDescent="0.25">
      <c r="A1843" s="3" t="s">
        <v>1888</v>
      </c>
      <c r="B1843" s="4">
        <v>43699</v>
      </c>
      <c r="C1843">
        <v>2</v>
      </c>
      <c r="D1843" t="s">
        <v>106</v>
      </c>
      <c r="E1843" t="s">
        <v>17</v>
      </c>
      <c r="F1843" t="s">
        <v>18</v>
      </c>
      <c r="G1843" t="s">
        <v>24</v>
      </c>
      <c r="H1843">
        <v>159</v>
      </c>
      <c r="I1843">
        <v>3</v>
      </c>
      <c r="J1843">
        <v>477</v>
      </c>
    </row>
    <row r="1844" spans="1:10" x14ac:dyDescent="0.25">
      <c r="A1844" s="3" t="s">
        <v>1889</v>
      </c>
      <c r="B1844" s="4">
        <v>43699</v>
      </c>
      <c r="C1844">
        <v>20</v>
      </c>
      <c r="D1844" t="s">
        <v>40</v>
      </c>
      <c r="E1844" t="s">
        <v>27</v>
      </c>
      <c r="F1844" t="s">
        <v>28</v>
      </c>
      <c r="G1844" t="s">
        <v>14</v>
      </c>
      <c r="H1844">
        <v>199</v>
      </c>
      <c r="I1844">
        <v>1</v>
      </c>
      <c r="J1844">
        <v>199</v>
      </c>
    </row>
    <row r="1845" spans="1:10" x14ac:dyDescent="0.25">
      <c r="A1845" s="3" t="s">
        <v>1890</v>
      </c>
      <c r="B1845" s="4">
        <v>43699</v>
      </c>
      <c r="C1845">
        <v>5</v>
      </c>
      <c r="D1845" t="s">
        <v>60</v>
      </c>
      <c r="E1845" t="s">
        <v>17</v>
      </c>
      <c r="F1845" t="s">
        <v>18</v>
      </c>
      <c r="G1845" t="s">
        <v>14</v>
      </c>
      <c r="H1845">
        <v>199</v>
      </c>
      <c r="I1845">
        <v>4</v>
      </c>
      <c r="J1845">
        <v>796</v>
      </c>
    </row>
    <row r="1846" spans="1:10" x14ac:dyDescent="0.25">
      <c r="A1846" s="3" t="s">
        <v>1891</v>
      </c>
      <c r="B1846" s="4">
        <v>43699</v>
      </c>
      <c r="C1846">
        <v>5</v>
      </c>
      <c r="D1846" t="s">
        <v>60</v>
      </c>
      <c r="E1846" t="s">
        <v>68</v>
      </c>
      <c r="F1846" t="s">
        <v>18</v>
      </c>
      <c r="G1846" t="s">
        <v>24</v>
      </c>
      <c r="H1846">
        <v>159</v>
      </c>
      <c r="I1846">
        <v>2</v>
      </c>
      <c r="J1846">
        <v>318</v>
      </c>
    </row>
    <row r="1847" spans="1:10" x14ac:dyDescent="0.25">
      <c r="A1847" s="3" t="s">
        <v>1892</v>
      </c>
      <c r="B1847" s="4">
        <v>43700</v>
      </c>
      <c r="C1847">
        <v>7</v>
      </c>
      <c r="D1847" t="s">
        <v>88</v>
      </c>
      <c r="E1847" t="s">
        <v>22</v>
      </c>
      <c r="F1847" t="s">
        <v>23</v>
      </c>
      <c r="G1847" t="s">
        <v>24</v>
      </c>
      <c r="H1847">
        <v>159</v>
      </c>
      <c r="I1847">
        <v>1</v>
      </c>
      <c r="J1847">
        <v>159</v>
      </c>
    </row>
    <row r="1848" spans="1:10" x14ac:dyDescent="0.25">
      <c r="A1848" s="3" t="s">
        <v>1893</v>
      </c>
      <c r="B1848" s="4">
        <v>43700</v>
      </c>
      <c r="C1848">
        <v>2</v>
      </c>
      <c r="D1848" t="s">
        <v>106</v>
      </c>
      <c r="E1848" t="s">
        <v>17</v>
      </c>
      <c r="F1848" t="s">
        <v>18</v>
      </c>
      <c r="G1848" t="s">
        <v>24</v>
      </c>
      <c r="H1848">
        <v>159</v>
      </c>
      <c r="I1848">
        <v>6</v>
      </c>
      <c r="J1848">
        <v>954</v>
      </c>
    </row>
    <row r="1849" spans="1:10" x14ac:dyDescent="0.25">
      <c r="A1849" s="3" t="s">
        <v>1894</v>
      </c>
      <c r="B1849" s="4">
        <v>43701</v>
      </c>
      <c r="C1849">
        <v>1</v>
      </c>
      <c r="D1849" t="s">
        <v>16</v>
      </c>
      <c r="E1849" t="s">
        <v>68</v>
      </c>
      <c r="F1849" t="s">
        <v>18</v>
      </c>
      <c r="G1849" t="s">
        <v>31</v>
      </c>
      <c r="H1849">
        <v>69</v>
      </c>
      <c r="I1849">
        <v>5</v>
      </c>
      <c r="J1849">
        <v>345</v>
      </c>
    </row>
    <row r="1850" spans="1:10" x14ac:dyDescent="0.25">
      <c r="A1850" s="3" t="s">
        <v>1895</v>
      </c>
      <c r="B1850" s="4">
        <v>43701</v>
      </c>
      <c r="C1850">
        <v>4</v>
      </c>
      <c r="D1850" t="s">
        <v>51</v>
      </c>
      <c r="E1850" t="s">
        <v>17</v>
      </c>
      <c r="F1850" t="s">
        <v>18</v>
      </c>
      <c r="G1850" t="s">
        <v>41</v>
      </c>
      <c r="H1850">
        <v>399</v>
      </c>
      <c r="I1850">
        <v>7</v>
      </c>
      <c r="J1850">
        <v>2793</v>
      </c>
    </row>
    <row r="1851" spans="1:10" x14ac:dyDescent="0.25">
      <c r="A1851" s="3" t="s">
        <v>1896</v>
      </c>
      <c r="B1851" s="4">
        <v>43702</v>
      </c>
      <c r="C1851">
        <v>4</v>
      </c>
      <c r="D1851" t="s">
        <v>51</v>
      </c>
      <c r="E1851" t="s">
        <v>68</v>
      </c>
      <c r="F1851" t="s">
        <v>18</v>
      </c>
      <c r="G1851" t="s">
        <v>24</v>
      </c>
      <c r="H1851">
        <v>159</v>
      </c>
      <c r="I1851">
        <v>1</v>
      </c>
      <c r="J1851">
        <v>159</v>
      </c>
    </row>
    <row r="1852" spans="1:10" x14ac:dyDescent="0.25">
      <c r="A1852" s="3" t="s">
        <v>1897</v>
      </c>
      <c r="B1852" s="4">
        <v>43703</v>
      </c>
      <c r="C1852">
        <v>14</v>
      </c>
      <c r="D1852" t="s">
        <v>38</v>
      </c>
      <c r="E1852" t="s">
        <v>63</v>
      </c>
      <c r="F1852" t="s">
        <v>13</v>
      </c>
      <c r="G1852" t="s">
        <v>31</v>
      </c>
      <c r="H1852">
        <v>69</v>
      </c>
      <c r="I1852">
        <v>2</v>
      </c>
      <c r="J1852">
        <v>138</v>
      </c>
    </row>
    <row r="1853" spans="1:10" x14ac:dyDescent="0.25">
      <c r="A1853" s="3" t="s">
        <v>1898</v>
      </c>
      <c r="B1853" s="4">
        <v>43704</v>
      </c>
      <c r="C1853">
        <v>11</v>
      </c>
      <c r="D1853" t="s">
        <v>11</v>
      </c>
      <c r="E1853" t="s">
        <v>12</v>
      </c>
      <c r="F1853" t="s">
        <v>13</v>
      </c>
      <c r="G1853" t="s">
        <v>31</v>
      </c>
      <c r="H1853">
        <v>69</v>
      </c>
      <c r="I1853">
        <v>9</v>
      </c>
      <c r="J1853">
        <v>621</v>
      </c>
    </row>
    <row r="1854" spans="1:10" x14ac:dyDescent="0.25">
      <c r="A1854" s="3" t="s">
        <v>1899</v>
      </c>
      <c r="B1854" s="4">
        <v>43705</v>
      </c>
      <c r="C1854">
        <v>16</v>
      </c>
      <c r="D1854" t="s">
        <v>30</v>
      </c>
      <c r="E1854" t="s">
        <v>36</v>
      </c>
      <c r="F1854" t="s">
        <v>28</v>
      </c>
      <c r="G1854" t="s">
        <v>31</v>
      </c>
      <c r="H1854">
        <v>69</v>
      </c>
      <c r="I1854">
        <v>2</v>
      </c>
      <c r="J1854">
        <v>138</v>
      </c>
    </row>
    <row r="1855" spans="1:10" x14ac:dyDescent="0.25">
      <c r="A1855" s="3" t="s">
        <v>1900</v>
      </c>
      <c r="B1855" s="4">
        <v>43706</v>
      </c>
      <c r="C1855">
        <v>16</v>
      </c>
      <c r="D1855" t="s">
        <v>30</v>
      </c>
      <c r="E1855" t="s">
        <v>27</v>
      </c>
      <c r="F1855" t="s">
        <v>28</v>
      </c>
      <c r="G1855" t="s">
        <v>24</v>
      </c>
      <c r="H1855">
        <v>159</v>
      </c>
      <c r="I1855">
        <v>8</v>
      </c>
      <c r="J1855">
        <v>1272</v>
      </c>
    </row>
    <row r="1856" spans="1:10" x14ac:dyDescent="0.25">
      <c r="A1856" s="3" t="s">
        <v>1901</v>
      </c>
      <c r="B1856" s="4">
        <v>43706</v>
      </c>
      <c r="C1856">
        <v>4</v>
      </c>
      <c r="D1856" t="s">
        <v>51</v>
      </c>
      <c r="E1856" t="s">
        <v>68</v>
      </c>
      <c r="F1856" t="s">
        <v>18</v>
      </c>
      <c r="G1856" t="s">
        <v>24</v>
      </c>
      <c r="H1856">
        <v>159</v>
      </c>
      <c r="I1856">
        <v>0</v>
      </c>
      <c r="J1856">
        <v>0</v>
      </c>
    </row>
    <row r="1857" spans="1:10" x14ac:dyDescent="0.25">
      <c r="A1857" s="3" t="s">
        <v>1902</v>
      </c>
      <c r="B1857" s="4">
        <v>43707</v>
      </c>
      <c r="C1857">
        <v>19</v>
      </c>
      <c r="D1857" t="s">
        <v>56</v>
      </c>
      <c r="E1857" t="s">
        <v>36</v>
      </c>
      <c r="F1857" t="s">
        <v>28</v>
      </c>
      <c r="G1857" t="s">
        <v>24</v>
      </c>
      <c r="H1857">
        <v>159</v>
      </c>
      <c r="I1857">
        <v>7</v>
      </c>
      <c r="J1857">
        <v>1113</v>
      </c>
    </row>
    <row r="1858" spans="1:10" x14ac:dyDescent="0.25">
      <c r="A1858" s="3" t="s">
        <v>1903</v>
      </c>
      <c r="B1858" s="4">
        <v>43707</v>
      </c>
      <c r="C1858">
        <v>7</v>
      </c>
      <c r="D1858" t="s">
        <v>88</v>
      </c>
      <c r="E1858" t="s">
        <v>46</v>
      </c>
      <c r="F1858" t="s">
        <v>23</v>
      </c>
      <c r="G1858" t="s">
        <v>14</v>
      </c>
      <c r="H1858">
        <v>199</v>
      </c>
      <c r="I1858">
        <v>1</v>
      </c>
      <c r="J1858">
        <v>199</v>
      </c>
    </row>
    <row r="1859" spans="1:10" x14ac:dyDescent="0.25">
      <c r="A1859" s="3" t="s">
        <v>1904</v>
      </c>
      <c r="B1859" s="4">
        <v>43707</v>
      </c>
      <c r="C1859">
        <v>17</v>
      </c>
      <c r="D1859" t="s">
        <v>35</v>
      </c>
      <c r="E1859" t="s">
        <v>36</v>
      </c>
      <c r="F1859" t="s">
        <v>28</v>
      </c>
      <c r="G1859" t="s">
        <v>41</v>
      </c>
      <c r="H1859">
        <v>399</v>
      </c>
      <c r="I1859">
        <v>1</v>
      </c>
      <c r="J1859">
        <v>399</v>
      </c>
    </row>
    <row r="1860" spans="1:10" x14ac:dyDescent="0.25">
      <c r="A1860" s="3" t="s">
        <v>1905</v>
      </c>
      <c r="B1860" s="4">
        <v>43707</v>
      </c>
      <c r="C1860">
        <v>6</v>
      </c>
      <c r="D1860" t="s">
        <v>48</v>
      </c>
      <c r="E1860" t="s">
        <v>22</v>
      </c>
      <c r="F1860" t="s">
        <v>23</v>
      </c>
      <c r="G1860" t="s">
        <v>31</v>
      </c>
      <c r="H1860">
        <v>69</v>
      </c>
      <c r="I1860">
        <v>0</v>
      </c>
      <c r="J1860">
        <v>0</v>
      </c>
    </row>
    <row r="1861" spans="1:10" x14ac:dyDescent="0.25">
      <c r="A1861" s="3" t="s">
        <v>1906</v>
      </c>
      <c r="B1861" s="4">
        <v>43707</v>
      </c>
      <c r="C1861">
        <v>14</v>
      </c>
      <c r="D1861" t="s">
        <v>38</v>
      </c>
      <c r="E1861" t="s">
        <v>63</v>
      </c>
      <c r="F1861" t="s">
        <v>13</v>
      </c>
      <c r="G1861" t="s">
        <v>41</v>
      </c>
      <c r="H1861">
        <v>399</v>
      </c>
      <c r="I1861">
        <v>4</v>
      </c>
      <c r="J1861">
        <v>1596</v>
      </c>
    </row>
    <row r="1862" spans="1:10" x14ac:dyDescent="0.25">
      <c r="A1862" s="3" t="s">
        <v>1907</v>
      </c>
      <c r="B1862" s="4">
        <v>43707</v>
      </c>
      <c r="C1862">
        <v>20</v>
      </c>
      <c r="D1862" t="s">
        <v>40</v>
      </c>
      <c r="E1862" t="s">
        <v>27</v>
      </c>
      <c r="F1862" t="s">
        <v>28</v>
      </c>
      <c r="G1862" t="s">
        <v>41</v>
      </c>
      <c r="H1862">
        <v>399</v>
      </c>
      <c r="I1862">
        <v>8</v>
      </c>
      <c r="J1862">
        <v>3192</v>
      </c>
    </row>
    <row r="1863" spans="1:10" x14ac:dyDescent="0.25">
      <c r="A1863" s="3" t="s">
        <v>1908</v>
      </c>
      <c r="B1863" s="4">
        <v>43707</v>
      </c>
      <c r="C1863">
        <v>10</v>
      </c>
      <c r="D1863" t="s">
        <v>58</v>
      </c>
      <c r="E1863" t="s">
        <v>22</v>
      </c>
      <c r="F1863" t="s">
        <v>23</v>
      </c>
      <c r="G1863" t="s">
        <v>19</v>
      </c>
      <c r="H1863">
        <v>289</v>
      </c>
      <c r="I1863">
        <v>3</v>
      </c>
      <c r="J1863">
        <v>867</v>
      </c>
    </row>
    <row r="1864" spans="1:10" x14ac:dyDescent="0.25">
      <c r="A1864" s="3" t="s">
        <v>1909</v>
      </c>
      <c r="B1864" s="4">
        <v>43708</v>
      </c>
      <c r="C1864">
        <v>11</v>
      </c>
      <c r="D1864" t="s">
        <v>11</v>
      </c>
      <c r="E1864" t="s">
        <v>12</v>
      </c>
      <c r="F1864" t="s">
        <v>13</v>
      </c>
      <c r="G1864" t="s">
        <v>41</v>
      </c>
      <c r="H1864">
        <v>399</v>
      </c>
      <c r="I1864">
        <v>5</v>
      </c>
      <c r="J1864">
        <v>1995</v>
      </c>
    </row>
    <row r="1865" spans="1:10" x14ac:dyDescent="0.25">
      <c r="A1865" s="3" t="s">
        <v>1910</v>
      </c>
      <c r="B1865" s="4">
        <v>43709</v>
      </c>
      <c r="C1865">
        <v>16</v>
      </c>
      <c r="D1865" t="s">
        <v>30</v>
      </c>
      <c r="E1865" t="s">
        <v>27</v>
      </c>
      <c r="F1865" t="s">
        <v>28</v>
      </c>
      <c r="G1865" t="s">
        <v>19</v>
      </c>
      <c r="H1865">
        <v>289</v>
      </c>
      <c r="I1865">
        <v>3</v>
      </c>
      <c r="J1865">
        <v>867</v>
      </c>
    </row>
    <row r="1866" spans="1:10" x14ac:dyDescent="0.25">
      <c r="A1866" s="3" t="s">
        <v>1911</v>
      </c>
      <c r="B1866" s="4">
        <v>43709</v>
      </c>
      <c r="C1866">
        <v>11</v>
      </c>
      <c r="D1866" t="s">
        <v>11</v>
      </c>
      <c r="E1866" t="s">
        <v>63</v>
      </c>
      <c r="F1866" t="s">
        <v>13</v>
      </c>
      <c r="G1866" t="s">
        <v>41</v>
      </c>
      <c r="H1866">
        <v>399</v>
      </c>
      <c r="I1866">
        <v>4</v>
      </c>
      <c r="J1866">
        <v>1596</v>
      </c>
    </row>
    <row r="1867" spans="1:10" x14ac:dyDescent="0.25">
      <c r="A1867" s="3" t="s">
        <v>1912</v>
      </c>
      <c r="B1867" s="4">
        <v>43709</v>
      </c>
      <c r="C1867">
        <v>7</v>
      </c>
      <c r="D1867" t="s">
        <v>88</v>
      </c>
      <c r="E1867" t="s">
        <v>46</v>
      </c>
      <c r="F1867" t="s">
        <v>23</v>
      </c>
      <c r="G1867" t="s">
        <v>31</v>
      </c>
      <c r="H1867">
        <v>69</v>
      </c>
      <c r="I1867">
        <v>6</v>
      </c>
      <c r="J1867">
        <v>414</v>
      </c>
    </row>
    <row r="1868" spans="1:10" x14ac:dyDescent="0.25">
      <c r="A1868" s="3" t="s">
        <v>1913</v>
      </c>
      <c r="B1868" s="4">
        <v>43710</v>
      </c>
      <c r="C1868">
        <v>3</v>
      </c>
      <c r="D1868" t="s">
        <v>43</v>
      </c>
      <c r="E1868" t="s">
        <v>17</v>
      </c>
      <c r="F1868" t="s">
        <v>18</v>
      </c>
      <c r="G1868" t="s">
        <v>19</v>
      </c>
      <c r="H1868">
        <v>289</v>
      </c>
      <c r="I1868">
        <v>6</v>
      </c>
      <c r="J1868">
        <v>1734</v>
      </c>
    </row>
    <row r="1869" spans="1:10" x14ac:dyDescent="0.25">
      <c r="A1869" s="3" t="s">
        <v>1914</v>
      </c>
      <c r="B1869" s="4">
        <v>43710</v>
      </c>
      <c r="C1869">
        <v>15</v>
      </c>
      <c r="D1869" t="s">
        <v>118</v>
      </c>
      <c r="E1869" t="s">
        <v>12</v>
      </c>
      <c r="F1869" t="s">
        <v>13</v>
      </c>
      <c r="G1869" t="s">
        <v>14</v>
      </c>
      <c r="H1869">
        <v>199</v>
      </c>
      <c r="I1869">
        <v>5</v>
      </c>
      <c r="J1869">
        <v>995</v>
      </c>
    </row>
    <row r="1870" spans="1:10" x14ac:dyDescent="0.25">
      <c r="A1870" s="3" t="s">
        <v>1915</v>
      </c>
      <c r="B1870" s="4">
        <v>43711</v>
      </c>
      <c r="C1870">
        <v>7</v>
      </c>
      <c r="D1870" t="s">
        <v>88</v>
      </c>
      <c r="E1870" t="s">
        <v>22</v>
      </c>
      <c r="F1870" t="s">
        <v>23</v>
      </c>
      <c r="G1870" t="s">
        <v>41</v>
      </c>
      <c r="H1870">
        <v>399</v>
      </c>
      <c r="I1870">
        <v>1</v>
      </c>
      <c r="J1870">
        <v>399</v>
      </c>
    </row>
    <row r="1871" spans="1:10" x14ac:dyDescent="0.25">
      <c r="A1871" s="3" t="s">
        <v>1916</v>
      </c>
      <c r="B1871" s="4">
        <v>43712</v>
      </c>
      <c r="C1871">
        <v>19</v>
      </c>
      <c r="D1871" t="s">
        <v>56</v>
      </c>
      <c r="E1871" t="s">
        <v>36</v>
      </c>
      <c r="F1871" t="s">
        <v>28</v>
      </c>
      <c r="G1871" t="s">
        <v>41</v>
      </c>
      <c r="H1871">
        <v>399</v>
      </c>
      <c r="I1871">
        <v>9</v>
      </c>
      <c r="J1871">
        <v>3591</v>
      </c>
    </row>
    <row r="1872" spans="1:10" x14ac:dyDescent="0.25">
      <c r="A1872" s="3" t="s">
        <v>1917</v>
      </c>
      <c r="B1872" s="4">
        <v>43712</v>
      </c>
      <c r="C1872">
        <v>20</v>
      </c>
      <c r="D1872" t="s">
        <v>40</v>
      </c>
      <c r="E1872" t="s">
        <v>27</v>
      </c>
      <c r="F1872" t="s">
        <v>28</v>
      </c>
      <c r="G1872" t="s">
        <v>24</v>
      </c>
      <c r="H1872">
        <v>159</v>
      </c>
      <c r="I1872">
        <v>4</v>
      </c>
      <c r="J1872">
        <v>636</v>
      </c>
    </row>
    <row r="1873" spans="1:10" x14ac:dyDescent="0.25">
      <c r="A1873" s="3" t="s">
        <v>1918</v>
      </c>
      <c r="B1873" s="4">
        <v>43713</v>
      </c>
      <c r="C1873">
        <v>10</v>
      </c>
      <c r="D1873" t="s">
        <v>58</v>
      </c>
      <c r="E1873" t="s">
        <v>46</v>
      </c>
      <c r="F1873" t="s">
        <v>23</v>
      </c>
      <c r="G1873" t="s">
        <v>31</v>
      </c>
      <c r="H1873">
        <v>69</v>
      </c>
      <c r="I1873">
        <v>7</v>
      </c>
      <c r="J1873">
        <v>483</v>
      </c>
    </row>
    <row r="1874" spans="1:10" x14ac:dyDescent="0.25">
      <c r="A1874" s="3" t="s">
        <v>1919</v>
      </c>
      <c r="B1874" s="4">
        <v>43713</v>
      </c>
      <c r="C1874">
        <v>8</v>
      </c>
      <c r="D1874" t="s">
        <v>45</v>
      </c>
      <c r="E1874" t="s">
        <v>46</v>
      </c>
      <c r="F1874" t="s">
        <v>23</v>
      </c>
      <c r="G1874" t="s">
        <v>14</v>
      </c>
      <c r="H1874">
        <v>199</v>
      </c>
      <c r="I1874">
        <v>6</v>
      </c>
      <c r="J1874">
        <v>1194</v>
      </c>
    </row>
    <row r="1875" spans="1:10" x14ac:dyDescent="0.25">
      <c r="A1875" s="3" t="s">
        <v>1920</v>
      </c>
      <c r="B1875" s="4">
        <v>43714</v>
      </c>
      <c r="C1875">
        <v>9</v>
      </c>
      <c r="D1875" t="s">
        <v>21</v>
      </c>
      <c r="E1875" t="s">
        <v>22</v>
      </c>
      <c r="F1875" t="s">
        <v>23</v>
      </c>
      <c r="G1875" t="s">
        <v>19</v>
      </c>
      <c r="H1875">
        <v>289</v>
      </c>
      <c r="I1875">
        <v>2</v>
      </c>
      <c r="J1875">
        <v>578</v>
      </c>
    </row>
    <row r="1876" spans="1:10" x14ac:dyDescent="0.25">
      <c r="A1876" s="3" t="s">
        <v>1921</v>
      </c>
      <c r="B1876" s="4">
        <v>43714</v>
      </c>
      <c r="C1876">
        <v>3</v>
      </c>
      <c r="D1876" t="s">
        <v>43</v>
      </c>
      <c r="E1876" t="s">
        <v>68</v>
      </c>
      <c r="F1876" t="s">
        <v>18</v>
      </c>
      <c r="G1876" t="s">
        <v>24</v>
      </c>
      <c r="H1876">
        <v>159</v>
      </c>
      <c r="I1876">
        <v>9</v>
      </c>
      <c r="J1876">
        <v>1431</v>
      </c>
    </row>
    <row r="1877" spans="1:10" x14ac:dyDescent="0.25">
      <c r="A1877" s="3" t="s">
        <v>1922</v>
      </c>
      <c r="B1877" s="4">
        <v>43714</v>
      </c>
      <c r="C1877">
        <v>16</v>
      </c>
      <c r="D1877" t="s">
        <v>30</v>
      </c>
      <c r="E1877" t="s">
        <v>27</v>
      </c>
      <c r="F1877" t="s">
        <v>28</v>
      </c>
      <c r="G1877" t="s">
        <v>14</v>
      </c>
      <c r="H1877">
        <v>199</v>
      </c>
      <c r="I1877">
        <v>8</v>
      </c>
      <c r="J1877">
        <v>1592</v>
      </c>
    </row>
    <row r="1878" spans="1:10" x14ac:dyDescent="0.25">
      <c r="A1878" s="3" t="s">
        <v>1923</v>
      </c>
      <c r="B1878" s="4">
        <v>43714</v>
      </c>
      <c r="C1878">
        <v>1</v>
      </c>
      <c r="D1878" t="s">
        <v>16</v>
      </c>
      <c r="E1878" t="s">
        <v>17</v>
      </c>
      <c r="F1878" t="s">
        <v>18</v>
      </c>
      <c r="G1878" t="s">
        <v>41</v>
      </c>
      <c r="H1878">
        <v>399</v>
      </c>
      <c r="I1878">
        <v>3</v>
      </c>
      <c r="J1878">
        <v>1197</v>
      </c>
    </row>
    <row r="1879" spans="1:10" x14ac:dyDescent="0.25">
      <c r="A1879" s="3" t="s">
        <v>1924</v>
      </c>
      <c r="B1879" s="4">
        <v>43714</v>
      </c>
      <c r="C1879">
        <v>9</v>
      </c>
      <c r="D1879" t="s">
        <v>21</v>
      </c>
      <c r="E1879" t="s">
        <v>22</v>
      </c>
      <c r="F1879" t="s">
        <v>23</v>
      </c>
      <c r="G1879" t="s">
        <v>31</v>
      </c>
      <c r="H1879">
        <v>69</v>
      </c>
      <c r="I1879">
        <v>1</v>
      </c>
      <c r="J1879">
        <v>69</v>
      </c>
    </row>
    <row r="1880" spans="1:10" x14ac:dyDescent="0.25">
      <c r="A1880" s="3" t="s">
        <v>1925</v>
      </c>
      <c r="B1880" s="4">
        <v>43714</v>
      </c>
      <c r="C1880">
        <v>4</v>
      </c>
      <c r="D1880" t="s">
        <v>51</v>
      </c>
      <c r="E1880" t="s">
        <v>68</v>
      </c>
      <c r="F1880" t="s">
        <v>18</v>
      </c>
      <c r="G1880" t="s">
        <v>41</v>
      </c>
      <c r="H1880">
        <v>399</v>
      </c>
      <c r="I1880">
        <v>4</v>
      </c>
      <c r="J1880">
        <v>1596</v>
      </c>
    </row>
    <row r="1881" spans="1:10" x14ac:dyDescent="0.25">
      <c r="A1881" s="3" t="s">
        <v>1926</v>
      </c>
      <c r="B1881" s="4">
        <v>43714</v>
      </c>
      <c r="C1881">
        <v>11</v>
      </c>
      <c r="D1881" t="s">
        <v>11</v>
      </c>
      <c r="E1881" t="s">
        <v>12</v>
      </c>
      <c r="F1881" t="s">
        <v>13</v>
      </c>
      <c r="G1881" t="s">
        <v>24</v>
      </c>
      <c r="H1881">
        <v>159</v>
      </c>
      <c r="I1881">
        <v>3</v>
      </c>
      <c r="J1881">
        <v>477</v>
      </c>
    </row>
    <row r="1882" spans="1:10" x14ac:dyDescent="0.25">
      <c r="A1882" s="3" t="s">
        <v>1927</v>
      </c>
      <c r="B1882" s="4">
        <v>43715</v>
      </c>
      <c r="C1882">
        <v>9</v>
      </c>
      <c r="D1882" t="s">
        <v>21</v>
      </c>
      <c r="E1882" t="s">
        <v>22</v>
      </c>
      <c r="F1882" t="s">
        <v>23</v>
      </c>
      <c r="G1882" t="s">
        <v>31</v>
      </c>
      <c r="H1882">
        <v>69</v>
      </c>
      <c r="I1882">
        <v>8</v>
      </c>
      <c r="J1882">
        <v>552</v>
      </c>
    </row>
    <row r="1883" spans="1:10" x14ac:dyDescent="0.25">
      <c r="A1883" s="3" t="s">
        <v>1928</v>
      </c>
      <c r="B1883" s="4">
        <v>43715</v>
      </c>
      <c r="C1883">
        <v>2</v>
      </c>
      <c r="D1883" t="s">
        <v>106</v>
      </c>
      <c r="E1883" t="s">
        <v>17</v>
      </c>
      <c r="F1883" t="s">
        <v>18</v>
      </c>
      <c r="G1883" t="s">
        <v>14</v>
      </c>
      <c r="H1883">
        <v>199</v>
      </c>
      <c r="I1883">
        <v>1</v>
      </c>
      <c r="J1883">
        <v>199</v>
      </c>
    </row>
    <row r="1884" spans="1:10" x14ac:dyDescent="0.25">
      <c r="A1884" s="3" t="s">
        <v>1929</v>
      </c>
      <c r="B1884" s="4">
        <v>43716</v>
      </c>
      <c r="C1884">
        <v>8</v>
      </c>
      <c r="D1884" t="s">
        <v>45</v>
      </c>
      <c r="E1884" t="s">
        <v>46</v>
      </c>
      <c r="F1884" t="s">
        <v>23</v>
      </c>
      <c r="G1884" t="s">
        <v>31</v>
      </c>
      <c r="H1884">
        <v>69</v>
      </c>
      <c r="I1884">
        <v>4</v>
      </c>
      <c r="J1884">
        <v>276</v>
      </c>
    </row>
    <row r="1885" spans="1:10" x14ac:dyDescent="0.25">
      <c r="A1885" s="3" t="s">
        <v>1930</v>
      </c>
      <c r="B1885" s="4">
        <v>43716</v>
      </c>
      <c r="C1885">
        <v>13</v>
      </c>
      <c r="D1885" t="s">
        <v>33</v>
      </c>
      <c r="E1885" t="s">
        <v>12</v>
      </c>
      <c r="F1885" t="s">
        <v>13</v>
      </c>
      <c r="G1885" t="s">
        <v>41</v>
      </c>
      <c r="H1885">
        <v>399</v>
      </c>
      <c r="I1885">
        <v>4</v>
      </c>
      <c r="J1885">
        <v>1596</v>
      </c>
    </row>
    <row r="1886" spans="1:10" x14ac:dyDescent="0.25">
      <c r="A1886" s="3" t="s">
        <v>1931</v>
      </c>
      <c r="B1886" s="4">
        <v>43716</v>
      </c>
      <c r="C1886">
        <v>14</v>
      </c>
      <c r="D1886" t="s">
        <v>38</v>
      </c>
      <c r="E1886" t="s">
        <v>63</v>
      </c>
      <c r="F1886" t="s">
        <v>13</v>
      </c>
      <c r="G1886" t="s">
        <v>14</v>
      </c>
      <c r="H1886">
        <v>199</v>
      </c>
      <c r="I1886">
        <v>3</v>
      </c>
      <c r="J1886">
        <v>597</v>
      </c>
    </row>
    <row r="1887" spans="1:10" x14ac:dyDescent="0.25">
      <c r="A1887" s="3" t="s">
        <v>1932</v>
      </c>
      <c r="B1887" s="4">
        <v>43716</v>
      </c>
      <c r="C1887">
        <v>10</v>
      </c>
      <c r="D1887" t="s">
        <v>58</v>
      </c>
      <c r="E1887" t="s">
        <v>46</v>
      </c>
      <c r="F1887" t="s">
        <v>23</v>
      </c>
      <c r="G1887" t="s">
        <v>19</v>
      </c>
      <c r="H1887">
        <v>289</v>
      </c>
      <c r="I1887">
        <v>2</v>
      </c>
      <c r="J1887">
        <v>578</v>
      </c>
    </row>
    <row r="1888" spans="1:10" x14ac:dyDescent="0.25">
      <c r="A1888" s="3" t="s">
        <v>1933</v>
      </c>
      <c r="B1888" s="4">
        <v>43716</v>
      </c>
      <c r="C1888">
        <v>8</v>
      </c>
      <c r="D1888" t="s">
        <v>45</v>
      </c>
      <c r="E1888" t="s">
        <v>46</v>
      </c>
      <c r="F1888" t="s">
        <v>23</v>
      </c>
      <c r="G1888" t="s">
        <v>41</v>
      </c>
      <c r="H1888">
        <v>399</v>
      </c>
      <c r="I1888">
        <v>1</v>
      </c>
      <c r="J1888">
        <v>399</v>
      </c>
    </row>
    <row r="1889" spans="1:10" x14ac:dyDescent="0.25">
      <c r="A1889" s="3" t="s">
        <v>1934</v>
      </c>
      <c r="B1889" s="4">
        <v>43716</v>
      </c>
      <c r="C1889">
        <v>3</v>
      </c>
      <c r="D1889" t="s">
        <v>43</v>
      </c>
      <c r="E1889" t="s">
        <v>17</v>
      </c>
      <c r="F1889" t="s">
        <v>18</v>
      </c>
      <c r="G1889" t="s">
        <v>31</v>
      </c>
      <c r="H1889">
        <v>69</v>
      </c>
      <c r="I1889">
        <v>7</v>
      </c>
      <c r="J1889">
        <v>483</v>
      </c>
    </row>
    <row r="1890" spans="1:10" x14ac:dyDescent="0.25">
      <c r="A1890" s="3" t="s">
        <v>1935</v>
      </c>
      <c r="B1890" s="4">
        <v>43717</v>
      </c>
      <c r="C1890">
        <v>18</v>
      </c>
      <c r="D1890" t="s">
        <v>26</v>
      </c>
      <c r="E1890" t="s">
        <v>27</v>
      </c>
      <c r="F1890" t="s">
        <v>28</v>
      </c>
      <c r="G1890" t="s">
        <v>31</v>
      </c>
      <c r="H1890">
        <v>69</v>
      </c>
      <c r="I1890">
        <v>3</v>
      </c>
      <c r="J1890">
        <v>207</v>
      </c>
    </row>
    <row r="1891" spans="1:10" x14ac:dyDescent="0.25">
      <c r="A1891" s="3" t="s">
        <v>1936</v>
      </c>
      <c r="B1891" s="4">
        <v>43718</v>
      </c>
      <c r="C1891">
        <v>10</v>
      </c>
      <c r="D1891" t="s">
        <v>58</v>
      </c>
      <c r="E1891" t="s">
        <v>46</v>
      </c>
      <c r="F1891" t="s">
        <v>23</v>
      </c>
      <c r="G1891" t="s">
        <v>14</v>
      </c>
      <c r="H1891">
        <v>199</v>
      </c>
      <c r="I1891">
        <v>5</v>
      </c>
      <c r="J1891">
        <v>995</v>
      </c>
    </row>
    <row r="1892" spans="1:10" x14ac:dyDescent="0.25">
      <c r="A1892" s="3" t="s">
        <v>1937</v>
      </c>
      <c r="B1892" s="4">
        <v>43718</v>
      </c>
      <c r="C1892">
        <v>17</v>
      </c>
      <c r="D1892" t="s">
        <v>35</v>
      </c>
      <c r="E1892" t="s">
        <v>36</v>
      </c>
      <c r="F1892" t="s">
        <v>28</v>
      </c>
      <c r="G1892" t="s">
        <v>24</v>
      </c>
      <c r="H1892">
        <v>159</v>
      </c>
      <c r="I1892">
        <v>7</v>
      </c>
      <c r="J1892">
        <v>1113</v>
      </c>
    </row>
    <row r="1893" spans="1:10" x14ac:dyDescent="0.25">
      <c r="A1893" s="3" t="s">
        <v>1938</v>
      </c>
      <c r="B1893" s="4">
        <v>43719</v>
      </c>
      <c r="C1893">
        <v>5</v>
      </c>
      <c r="D1893" t="s">
        <v>60</v>
      </c>
      <c r="E1893" t="s">
        <v>17</v>
      </c>
      <c r="F1893" t="s">
        <v>18</v>
      </c>
      <c r="G1893" t="s">
        <v>41</v>
      </c>
      <c r="H1893">
        <v>399</v>
      </c>
      <c r="I1893">
        <v>9</v>
      </c>
      <c r="J1893">
        <v>3591</v>
      </c>
    </row>
    <row r="1894" spans="1:10" x14ac:dyDescent="0.25">
      <c r="A1894" s="3" t="s">
        <v>1939</v>
      </c>
      <c r="B1894" s="4">
        <v>43719</v>
      </c>
      <c r="C1894">
        <v>15</v>
      </c>
      <c r="D1894" t="s">
        <v>118</v>
      </c>
      <c r="E1894" t="s">
        <v>63</v>
      </c>
      <c r="F1894" t="s">
        <v>13</v>
      </c>
      <c r="G1894" t="s">
        <v>14</v>
      </c>
      <c r="H1894">
        <v>199</v>
      </c>
      <c r="I1894">
        <v>1</v>
      </c>
      <c r="J1894">
        <v>199</v>
      </c>
    </row>
    <row r="1895" spans="1:10" x14ac:dyDescent="0.25">
      <c r="A1895" s="3" t="s">
        <v>1940</v>
      </c>
      <c r="B1895" s="4">
        <v>43720</v>
      </c>
      <c r="C1895">
        <v>8</v>
      </c>
      <c r="D1895" t="s">
        <v>45</v>
      </c>
      <c r="E1895" t="s">
        <v>46</v>
      </c>
      <c r="F1895" t="s">
        <v>23</v>
      </c>
      <c r="G1895" t="s">
        <v>24</v>
      </c>
      <c r="H1895">
        <v>159</v>
      </c>
      <c r="I1895">
        <v>0</v>
      </c>
      <c r="J1895">
        <v>0</v>
      </c>
    </row>
    <row r="1896" spans="1:10" x14ac:dyDescent="0.25">
      <c r="A1896" s="3" t="s">
        <v>1941</v>
      </c>
      <c r="B1896" s="4">
        <v>43720</v>
      </c>
      <c r="C1896">
        <v>15</v>
      </c>
      <c r="D1896" t="s">
        <v>118</v>
      </c>
      <c r="E1896" t="s">
        <v>63</v>
      </c>
      <c r="F1896" t="s">
        <v>13</v>
      </c>
      <c r="G1896" t="s">
        <v>41</v>
      </c>
      <c r="H1896">
        <v>399</v>
      </c>
      <c r="I1896">
        <v>1</v>
      </c>
      <c r="J1896">
        <v>399</v>
      </c>
    </row>
    <row r="1897" spans="1:10" x14ac:dyDescent="0.25">
      <c r="A1897" s="3" t="s">
        <v>1942</v>
      </c>
      <c r="B1897" s="4">
        <v>43720</v>
      </c>
      <c r="C1897">
        <v>20</v>
      </c>
      <c r="D1897" t="s">
        <v>40</v>
      </c>
      <c r="E1897" t="s">
        <v>36</v>
      </c>
      <c r="F1897" t="s">
        <v>28</v>
      </c>
      <c r="G1897" t="s">
        <v>19</v>
      </c>
      <c r="H1897">
        <v>289</v>
      </c>
      <c r="I1897">
        <v>0</v>
      </c>
      <c r="J1897">
        <v>0</v>
      </c>
    </row>
    <row r="1898" spans="1:10" x14ac:dyDescent="0.25">
      <c r="A1898" s="3" t="s">
        <v>1943</v>
      </c>
      <c r="B1898" s="4">
        <v>43720</v>
      </c>
      <c r="C1898">
        <v>1</v>
      </c>
      <c r="D1898" t="s">
        <v>16</v>
      </c>
      <c r="E1898" t="s">
        <v>17</v>
      </c>
      <c r="F1898" t="s">
        <v>18</v>
      </c>
      <c r="G1898" t="s">
        <v>24</v>
      </c>
      <c r="H1898">
        <v>159</v>
      </c>
      <c r="I1898">
        <v>3</v>
      </c>
      <c r="J1898">
        <v>477</v>
      </c>
    </row>
    <row r="1899" spans="1:10" x14ac:dyDescent="0.25">
      <c r="A1899" s="3" t="s">
        <v>1944</v>
      </c>
      <c r="B1899" s="4">
        <v>43721</v>
      </c>
      <c r="C1899">
        <v>3</v>
      </c>
      <c r="D1899" t="s">
        <v>43</v>
      </c>
      <c r="E1899" t="s">
        <v>68</v>
      </c>
      <c r="F1899" t="s">
        <v>18</v>
      </c>
      <c r="G1899" t="s">
        <v>14</v>
      </c>
      <c r="H1899">
        <v>199</v>
      </c>
      <c r="I1899">
        <v>1</v>
      </c>
      <c r="J1899">
        <v>199</v>
      </c>
    </row>
    <row r="1900" spans="1:10" x14ac:dyDescent="0.25">
      <c r="A1900" s="3" t="s">
        <v>1945</v>
      </c>
      <c r="B1900" s="4">
        <v>43722</v>
      </c>
      <c r="C1900">
        <v>9</v>
      </c>
      <c r="D1900" t="s">
        <v>21</v>
      </c>
      <c r="E1900" t="s">
        <v>46</v>
      </c>
      <c r="F1900" t="s">
        <v>23</v>
      </c>
      <c r="G1900" t="s">
        <v>14</v>
      </c>
      <c r="H1900">
        <v>199</v>
      </c>
      <c r="I1900">
        <v>0</v>
      </c>
      <c r="J1900">
        <v>0</v>
      </c>
    </row>
    <row r="1901" spans="1:10" x14ac:dyDescent="0.25">
      <c r="A1901" s="3" t="s">
        <v>1946</v>
      </c>
      <c r="B1901" s="4">
        <v>43723</v>
      </c>
      <c r="C1901">
        <v>2</v>
      </c>
      <c r="D1901" t="s">
        <v>106</v>
      </c>
      <c r="E1901" t="s">
        <v>17</v>
      </c>
      <c r="F1901" t="s">
        <v>18</v>
      </c>
      <c r="G1901" t="s">
        <v>14</v>
      </c>
      <c r="H1901">
        <v>199</v>
      </c>
      <c r="I1901">
        <v>6</v>
      </c>
      <c r="J1901">
        <v>1194</v>
      </c>
    </row>
    <row r="1902" spans="1:10" x14ac:dyDescent="0.25">
      <c r="A1902" s="3" t="s">
        <v>1947</v>
      </c>
      <c r="B1902" s="4">
        <v>43724</v>
      </c>
      <c r="C1902">
        <v>18</v>
      </c>
      <c r="D1902" t="s">
        <v>26</v>
      </c>
      <c r="E1902" t="s">
        <v>36</v>
      </c>
      <c r="F1902" t="s">
        <v>28</v>
      </c>
      <c r="G1902" t="s">
        <v>41</v>
      </c>
      <c r="H1902">
        <v>399</v>
      </c>
      <c r="I1902">
        <v>3</v>
      </c>
      <c r="J1902">
        <v>1197</v>
      </c>
    </row>
    <row r="1903" spans="1:10" x14ac:dyDescent="0.25">
      <c r="A1903" s="3" t="s">
        <v>1948</v>
      </c>
      <c r="B1903" s="4">
        <v>43724</v>
      </c>
      <c r="C1903">
        <v>14</v>
      </c>
      <c r="D1903" t="s">
        <v>38</v>
      </c>
      <c r="E1903" t="s">
        <v>12</v>
      </c>
      <c r="F1903" t="s">
        <v>13</v>
      </c>
      <c r="G1903" t="s">
        <v>41</v>
      </c>
      <c r="H1903">
        <v>399</v>
      </c>
      <c r="I1903">
        <v>8</v>
      </c>
      <c r="J1903">
        <v>3192</v>
      </c>
    </row>
    <row r="1904" spans="1:10" x14ac:dyDescent="0.25">
      <c r="A1904" s="3" t="s">
        <v>1949</v>
      </c>
      <c r="B1904" s="4">
        <v>43724</v>
      </c>
      <c r="C1904">
        <v>15</v>
      </c>
      <c r="D1904" t="s">
        <v>118</v>
      </c>
      <c r="E1904" t="s">
        <v>63</v>
      </c>
      <c r="F1904" t="s">
        <v>13</v>
      </c>
      <c r="G1904" t="s">
        <v>41</v>
      </c>
      <c r="H1904">
        <v>399</v>
      </c>
      <c r="I1904">
        <v>0</v>
      </c>
      <c r="J1904">
        <v>0</v>
      </c>
    </row>
    <row r="1905" spans="1:10" x14ac:dyDescent="0.25">
      <c r="A1905" s="3" t="s">
        <v>1950</v>
      </c>
      <c r="B1905" s="4">
        <v>43725</v>
      </c>
      <c r="C1905">
        <v>15</v>
      </c>
      <c r="D1905" t="s">
        <v>118</v>
      </c>
      <c r="E1905" t="s">
        <v>63</v>
      </c>
      <c r="F1905" t="s">
        <v>13</v>
      </c>
      <c r="G1905" t="s">
        <v>41</v>
      </c>
      <c r="H1905">
        <v>399</v>
      </c>
      <c r="I1905">
        <v>2</v>
      </c>
      <c r="J1905">
        <v>798</v>
      </c>
    </row>
    <row r="1906" spans="1:10" x14ac:dyDescent="0.25">
      <c r="A1906" s="3" t="s">
        <v>1951</v>
      </c>
      <c r="B1906" s="4">
        <v>43725</v>
      </c>
      <c r="C1906">
        <v>14</v>
      </c>
      <c r="D1906" t="s">
        <v>38</v>
      </c>
      <c r="E1906" t="s">
        <v>63</v>
      </c>
      <c r="F1906" t="s">
        <v>13</v>
      </c>
      <c r="G1906" t="s">
        <v>31</v>
      </c>
      <c r="H1906">
        <v>69</v>
      </c>
      <c r="I1906">
        <v>5</v>
      </c>
      <c r="J1906">
        <v>345</v>
      </c>
    </row>
    <row r="1907" spans="1:10" x14ac:dyDescent="0.25">
      <c r="A1907" s="3" t="s">
        <v>1952</v>
      </c>
      <c r="B1907" s="4">
        <v>43725</v>
      </c>
      <c r="C1907">
        <v>16</v>
      </c>
      <c r="D1907" t="s">
        <v>30</v>
      </c>
      <c r="E1907" t="s">
        <v>36</v>
      </c>
      <c r="F1907" t="s">
        <v>28</v>
      </c>
      <c r="G1907" t="s">
        <v>31</v>
      </c>
      <c r="H1907">
        <v>69</v>
      </c>
      <c r="I1907">
        <v>8</v>
      </c>
      <c r="J1907">
        <v>552</v>
      </c>
    </row>
    <row r="1908" spans="1:10" x14ac:dyDescent="0.25">
      <c r="A1908" s="3" t="s">
        <v>1953</v>
      </c>
      <c r="B1908" s="4">
        <v>43725</v>
      </c>
      <c r="C1908">
        <v>1</v>
      </c>
      <c r="D1908" t="s">
        <v>16</v>
      </c>
      <c r="E1908" t="s">
        <v>17</v>
      </c>
      <c r="F1908" t="s">
        <v>18</v>
      </c>
      <c r="G1908" t="s">
        <v>31</v>
      </c>
      <c r="H1908">
        <v>69</v>
      </c>
      <c r="I1908">
        <v>2</v>
      </c>
      <c r="J1908">
        <v>138</v>
      </c>
    </row>
    <row r="1909" spans="1:10" x14ac:dyDescent="0.25">
      <c r="A1909" s="3" t="s">
        <v>1954</v>
      </c>
      <c r="B1909" s="4">
        <v>43726</v>
      </c>
      <c r="C1909">
        <v>20</v>
      </c>
      <c r="D1909" t="s">
        <v>40</v>
      </c>
      <c r="E1909" t="s">
        <v>36</v>
      </c>
      <c r="F1909" t="s">
        <v>28</v>
      </c>
      <c r="G1909" t="s">
        <v>14</v>
      </c>
      <c r="H1909">
        <v>199</v>
      </c>
      <c r="I1909">
        <v>7</v>
      </c>
      <c r="J1909">
        <v>1393</v>
      </c>
    </row>
    <row r="1910" spans="1:10" x14ac:dyDescent="0.25">
      <c r="A1910" s="3" t="s">
        <v>1955</v>
      </c>
      <c r="B1910" s="4">
        <v>43726</v>
      </c>
      <c r="C1910">
        <v>15</v>
      </c>
      <c r="D1910" t="s">
        <v>118</v>
      </c>
      <c r="E1910" t="s">
        <v>63</v>
      </c>
      <c r="F1910" t="s">
        <v>13</v>
      </c>
      <c r="G1910" t="s">
        <v>31</v>
      </c>
      <c r="H1910">
        <v>69</v>
      </c>
      <c r="I1910">
        <v>8</v>
      </c>
      <c r="J1910">
        <v>552</v>
      </c>
    </row>
    <row r="1911" spans="1:10" x14ac:dyDescent="0.25">
      <c r="A1911" s="3" t="s">
        <v>1956</v>
      </c>
      <c r="B1911" s="4">
        <v>43726</v>
      </c>
      <c r="C1911">
        <v>14</v>
      </c>
      <c r="D1911" t="s">
        <v>38</v>
      </c>
      <c r="E1911" t="s">
        <v>12</v>
      </c>
      <c r="F1911" t="s">
        <v>13</v>
      </c>
      <c r="G1911" t="s">
        <v>24</v>
      </c>
      <c r="H1911">
        <v>159</v>
      </c>
      <c r="I1911">
        <v>7</v>
      </c>
      <c r="J1911">
        <v>1113</v>
      </c>
    </row>
    <row r="1912" spans="1:10" x14ac:dyDescent="0.25">
      <c r="A1912" s="3" t="s">
        <v>1957</v>
      </c>
      <c r="B1912" s="4">
        <v>43726</v>
      </c>
      <c r="C1912">
        <v>1</v>
      </c>
      <c r="D1912" t="s">
        <v>16</v>
      </c>
      <c r="E1912" t="s">
        <v>68</v>
      </c>
      <c r="F1912" t="s">
        <v>18</v>
      </c>
      <c r="G1912" t="s">
        <v>41</v>
      </c>
      <c r="H1912">
        <v>399</v>
      </c>
      <c r="I1912">
        <v>6</v>
      </c>
      <c r="J1912">
        <v>2394</v>
      </c>
    </row>
    <row r="1913" spans="1:10" x14ac:dyDescent="0.25">
      <c r="A1913" s="3" t="s">
        <v>1958</v>
      </c>
      <c r="B1913" s="4">
        <v>43727</v>
      </c>
      <c r="C1913">
        <v>6</v>
      </c>
      <c r="D1913" t="s">
        <v>48</v>
      </c>
      <c r="E1913" t="s">
        <v>22</v>
      </c>
      <c r="F1913" t="s">
        <v>23</v>
      </c>
      <c r="G1913" t="s">
        <v>19</v>
      </c>
      <c r="H1913">
        <v>289</v>
      </c>
      <c r="I1913">
        <v>7</v>
      </c>
      <c r="J1913">
        <v>2023</v>
      </c>
    </row>
    <row r="1914" spans="1:10" x14ac:dyDescent="0.25">
      <c r="A1914" s="3" t="s">
        <v>1959</v>
      </c>
      <c r="B1914" s="4">
        <v>43727</v>
      </c>
      <c r="C1914">
        <v>16</v>
      </c>
      <c r="D1914" t="s">
        <v>30</v>
      </c>
      <c r="E1914" t="s">
        <v>27</v>
      </c>
      <c r="F1914" t="s">
        <v>28</v>
      </c>
      <c r="G1914" t="s">
        <v>31</v>
      </c>
      <c r="H1914">
        <v>69</v>
      </c>
      <c r="I1914">
        <v>5</v>
      </c>
      <c r="J1914">
        <v>345</v>
      </c>
    </row>
    <row r="1915" spans="1:10" x14ac:dyDescent="0.25">
      <c r="A1915" s="3" t="s">
        <v>1960</v>
      </c>
      <c r="B1915" s="4">
        <v>43727</v>
      </c>
      <c r="C1915">
        <v>9</v>
      </c>
      <c r="D1915" t="s">
        <v>21</v>
      </c>
      <c r="E1915" t="s">
        <v>46</v>
      </c>
      <c r="F1915" t="s">
        <v>23</v>
      </c>
      <c r="G1915" t="s">
        <v>31</v>
      </c>
      <c r="H1915">
        <v>69</v>
      </c>
      <c r="I1915">
        <v>0</v>
      </c>
      <c r="J1915">
        <v>0</v>
      </c>
    </row>
    <row r="1916" spans="1:10" x14ac:dyDescent="0.25">
      <c r="A1916" s="3" t="s">
        <v>1961</v>
      </c>
      <c r="B1916" s="4">
        <v>43727</v>
      </c>
      <c r="C1916">
        <v>11</v>
      </c>
      <c r="D1916" t="s">
        <v>11</v>
      </c>
      <c r="E1916" t="s">
        <v>12</v>
      </c>
      <c r="F1916" t="s">
        <v>13</v>
      </c>
      <c r="G1916" t="s">
        <v>14</v>
      </c>
      <c r="H1916">
        <v>199</v>
      </c>
      <c r="I1916">
        <v>9</v>
      </c>
      <c r="J1916">
        <v>1791</v>
      </c>
    </row>
    <row r="1917" spans="1:10" x14ac:dyDescent="0.25">
      <c r="A1917" s="3" t="s">
        <v>1962</v>
      </c>
      <c r="B1917" s="4">
        <v>43728</v>
      </c>
      <c r="C1917">
        <v>5</v>
      </c>
      <c r="D1917" t="s">
        <v>60</v>
      </c>
      <c r="E1917" t="s">
        <v>17</v>
      </c>
      <c r="F1917" t="s">
        <v>18</v>
      </c>
      <c r="G1917" t="s">
        <v>41</v>
      </c>
      <c r="H1917">
        <v>399</v>
      </c>
      <c r="I1917">
        <v>4</v>
      </c>
      <c r="J1917">
        <v>1596</v>
      </c>
    </row>
    <row r="1918" spans="1:10" x14ac:dyDescent="0.25">
      <c r="A1918" s="3" t="s">
        <v>1963</v>
      </c>
      <c r="B1918" s="4">
        <v>43728</v>
      </c>
      <c r="C1918">
        <v>4</v>
      </c>
      <c r="D1918" t="s">
        <v>51</v>
      </c>
      <c r="E1918" t="s">
        <v>17</v>
      </c>
      <c r="F1918" t="s">
        <v>18</v>
      </c>
      <c r="G1918" t="s">
        <v>19</v>
      </c>
      <c r="H1918">
        <v>289</v>
      </c>
      <c r="I1918">
        <v>8</v>
      </c>
      <c r="J1918">
        <v>2312</v>
      </c>
    </row>
    <row r="1919" spans="1:10" x14ac:dyDescent="0.25">
      <c r="A1919" s="3" t="s">
        <v>1964</v>
      </c>
      <c r="B1919" s="4">
        <v>43728</v>
      </c>
      <c r="C1919">
        <v>1</v>
      </c>
      <c r="D1919" t="s">
        <v>16</v>
      </c>
      <c r="E1919" t="s">
        <v>17</v>
      </c>
      <c r="F1919" t="s">
        <v>18</v>
      </c>
      <c r="G1919" t="s">
        <v>41</v>
      </c>
      <c r="H1919">
        <v>399</v>
      </c>
      <c r="I1919">
        <v>1</v>
      </c>
      <c r="J1919">
        <v>399</v>
      </c>
    </row>
    <row r="1920" spans="1:10" x14ac:dyDescent="0.25">
      <c r="A1920" s="3" t="s">
        <v>1965</v>
      </c>
      <c r="B1920" s="4">
        <v>43728</v>
      </c>
      <c r="C1920">
        <v>11</v>
      </c>
      <c r="D1920" t="s">
        <v>11</v>
      </c>
      <c r="E1920" t="s">
        <v>63</v>
      </c>
      <c r="F1920" t="s">
        <v>13</v>
      </c>
      <c r="G1920" t="s">
        <v>14</v>
      </c>
      <c r="H1920">
        <v>199</v>
      </c>
      <c r="I1920">
        <v>4</v>
      </c>
      <c r="J1920">
        <v>796</v>
      </c>
    </row>
    <row r="1921" spans="1:10" x14ac:dyDescent="0.25">
      <c r="A1921" s="3" t="s">
        <v>1966</v>
      </c>
      <c r="B1921" s="4">
        <v>43728</v>
      </c>
      <c r="C1921">
        <v>10</v>
      </c>
      <c r="D1921" t="s">
        <v>58</v>
      </c>
      <c r="E1921" t="s">
        <v>46</v>
      </c>
      <c r="F1921" t="s">
        <v>23</v>
      </c>
      <c r="G1921" t="s">
        <v>24</v>
      </c>
      <c r="H1921">
        <v>159</v>
      </c>
      <c r="I1921">
        <v>9</v>
      </c>
      <c r="J1921">
        <v>1431</v>
      </c>
    </row>
    <row r="1922" spans="1:10" x14ac:dyDescent="0.25">
      <c r="A1922" s="3" t="s">
        <v>1967</v>
      </c>
      <c r="B1922" s="4">
        <v>43728</v>
      </c>
      <c r="C1922">
        <v>17</v>
      </c>
      <c r="D1922" t="s">
        <v>35</v>
      </c>
      <c r="E1922" t="s">
        <v>27</v>
      </c>
      <c r="F1922" t="s">
        <v>28</v>
      </c>
      <c r="G1922" t="s">
        <v>41</v>
      </c>
      <c r="H1922">
        <v>399</v>
      </c>
      <c r="I1922">
        <v>1</v>
      </c>
      <c r="J1922">
        <v>399</v>
      </c>
    </row>
    <row r="1923" spans="1:10" x14ac:dyDescent="0.25">
      <c r="A1923" s="3" t="s">
        <v>1968</v>
      </c>
      <c r="B1923" s="4">
        <v>43728</v>
      </c>
      <c r="C1923">
        <v>8</v>
      </c>
      <c r="D1923" t="s">
        <v>45</v>
      </c>
      <c r="E1923" t="s">
        <v>22</v>
      </c>
      <c r="F1923" t="s">
        <v>23</v>
      </c>
      <c r="G1923" t="s">
        <v>41</v>
      </c>
      <c r="H1923">
        <v>399</v>
      </c>
      <c r="I1923">
        <v>3</v>
      </c>
      <c r="J1923">
        <v>1197</v>
      </c>
    </row>
    <row r="1924" spans="1:10" x14ac:dyDescent="0.25">
      <c r="A1924" s="3" t="s">
        <v>1969</v>
      </c>
      <c r="B1924" s="4">
        <v>43728</v>
      </c>
      <c r="C1924">
        <v>12</v>
      </c>
      <c r="D1924" t="s">
        <v>66</v>
      </c>
      <c r="E1924" t="s">
        <v>63</v>
      </c>
      <c r="F1924" t="s">
        <v>13</v>
      </c>
      <c r="G1924" t="s">
        <v>24</v>
      </c>
      <c r="H1924">
        <v>159</v>
      </c>
      <c r="I1924">
        <v>8</v>
      </c>
      <c r="J1924">
        <v>1272</v>
      </c>
    </row>
    <row r="1925" spans="1:10" x14ac:dyDescent="0.25">
      <c r="A1925" s="3" t="s">
        <v>1970</v>
      </c>
      <c r="B1925" s="4">
        <v>43728</v>
      </c>
      <c r="C1925">
        <v>6</v>
      </c>
      <c r="D1925" t="s">
        <v>48</v>
      </c>
      <c r="E1925" t="s">
        <v>22</v>
      </c>
      <c r="F1925" t="s">
        <v>23</v>
      </c>
      <c r="G1925" t="s">
        <v>14</v>
      </c>
      <c r="H1925">
        <v>199</v>
      </c>
      <c r="I1925">
        <v>0</v>
      </c>
      <c r="J1925">
        <v>0</v>
      </c>
    </row>
    <row r="1926" spans="1:10" x14ac:dyDescent="0.25">
      <c r="A1926" s="3" t="s">
        <v>1971</v>
      </c>
      <c r="B1926" s="4">
        <v>43729</v>
      </c>
      <c r="C1926">
        <v>19</v>
      </c>
      <c r="D1926" t="s">
        <v>56</v>
      </c>
      <c r="E1926" t="s">
        <v>27</v>
      </c>
      <c r="F1926" t="s">
        <v>28</v>
      </c>
      <c r="G1926" t="s">
        <v>19</v>
      </c>
      <c r="H1926">
        <v>289</v>
      </c>
      <c r="I1926">
        <v>1</v>
      </c>
      <c r="J1926">
        <v>289</v>
      </c>
    </row>
    <row r="1927" spans="1:10" x14ac:dyDescent="0.25">
      <c r="A1927" s="3" t="s">
        <v>1972</v>
      </c>
      <c r="B1927" s="4">
        <v>43730</v>
      </c>
      <c r="C1927">
        <v>1</v>
      </c>
      <c r="D1927" t="s">
        <v>16</v>
      </c>
      <c r="E1927" t="s">
        <v>17</v>
      </c>
      <c r="F1927" t="s">
        <v>18</v>
      </c>
      <c r="G1927" t="s">
        <v>14</v>
      </c>
      <c r="H1927">
        <v>199</v>
      </c>
      <c r="I1927">
        <v>3</v>
      </c>
      <c r="J1927">
        <v>597</v>
      </c>
    </row>
    <row r="1928" spans="1:10" x14ac:dyDescent="0.25">
      <c r="A1928" s="3" t="s">
        <v>1973</v>
      </c>
      <c r="B1928" s="4">
        <v>43730</v>
      </c>
      <c r="C1928">
        <v>6</v>
      </c>
      <c r="D1928" t="s">
        <v>48</v>
      </c>
      <c r="E1928" t="s">
        <v>46</v>
      </c>
      <c r="F1928" t="s">
        <v>23</v>
      </c>
      <c r="G1928" t="s">
        <v>19</v>
      </c>
      <c r="H1928">
        <v>289</v>
      </c>
      <c r="I1928">
        <v>2</v>
      </c>
      <c r="J1928">
        <v>578</v>
      </c>
    </row>
    <row r="1929" spans="1:10" x14ac:dyDescent="0.25">
      <c r="A1929" s="3" t="s">
        <v>1974</v>
      </c>
      <c r="B1929" s="4">
        <v>43730</v>
      </c>
      <c r="C1929">
        <v>13</v>
      </c>
      <c r="D1929" t="s">
        <v>33</v>
      </c>
      <c r="E1929" t="s">
        <v>63</v>
      </c>
      <c r="F1929" t="s">
        <v>13</v>
      </c>
      <c r="G1929" t="s">
        <v>41</v>
      </c>
      <c r="H1929">
        <v>399</v>
      </c>
      <c r="I1929">
        <v>6</v>
      </c>
      <c r="J1929">
        <v>2394</v>
      </c>
    </row>
    <row r="1930" spans="1:10" x14ac:dyDescent="0.25">
      <c r="A1930" s="3" t="s">
        <v>1975</v>
      </c>
      <c r="B1930" s="4">
        <v>43730</v>
      </c>
      <c r="C1930">
        <v>9</v>
      </c>
      <c r="D1930" t="s">
        <v>21</v>
      </c>
      <c r="E1930" t="s">
        <v>46</v>
      </c>
      <c r="F1930" t="s">
        <v>23</v>
      </c>
      <c r="G1930" t="s">
        <v>14</v>
      </c>
      <c r="H1930">
        <v>199</v>
      </c>
      <c r="I1930">
        <v>3</v>
      </c>
      <c r="J1930">
        <v>597</v>
      </c>
    </row>
    <row r="1931" spans="1:10" x14ac:dyDescent="0.25">
      <c r="A1931" s="3" t="s">
        <v>1976</v>
      </c>
      <c r="B1931" s="4">
        <v>43731</v>
      </c>
      <c r="C1931">
        <v>4</v>
      </c>
      <c r="D1931" t="s">
        <v>51</v>
      </c>
      <c r="E1931" t="s">
        <v>17</v>
      </c>
      <c r="F1931" t="s">
        <v>18</v>
      </c>
      <c r="G1931" t="s">
        <v>41</v>
      </c>
      <c r="H1931">
        <v>399</v>
      </c>
      <c r="I1931">
        <v>7</v>
      </c>
      <c r="J1931">
        <v>2793</v>
      </c>
    </row>
    <row r="1932" spans="1:10" x14ac:dyDescent="0.25">
      <c r="A1932" s="3" t="s">
        <v>1977</v>
      </c>
      <c r="B1932" s="4">
        <v>43731</v>
      </c>
      <c r="C1932">
        <v>2</v>
      </c>
      <c r="D1932" t="s">
        <v>106</v>
      </c>
      <c r="E1932" t="s">
        <v>17</v>
      </c>
      <c r="F1932" t="s">
        <v>18</v>
      </c>
      <c r="G1932" t="s">
        <v>41</v>
      </c>
      <c r="H1932">
        <v>399</v>
      </c>
      <c r="I1932">
        <v>0</v>
      </c>
      <c r="J1932">
        <v>0</v>
      </c>
    </row>
    <row r="1933" spans="1:10" x14ac:dyDescent="0.25">
      <c r="A1933" s="3" t="s">
        <v>1978</v>
      </c>
      <c r="B1933" s="4">
        <v>43732</v>
      </c>
      <c r="C1933">
        <v>7</v>
      </c>
      <c r="D1933" t="s">
        <v>88</v>
      </c>
      <c r="E1933" t="s">
        <v>22</v>
      </c>
      <c r="F1933" t="s">
        <v>23</v>
      </c>
      <c r="G1933" t="s">
        <v>24</v>
      </c>
      <c r="H1933">
        <v>159</v>
      </c>
      <c r="I1933">
        <v>5</v>
      </c>
      <c r="J1933">
        <v>795</v>
      </c>
    </row>
    <row r="1934" spans="1:10" x14ac:dyDescent="0.25">
      <c r="A1934" s="3" t="s">
        <v>1979</v>
      </c>
      <c r="B1934" s="4">
        <v>43732</v>
      </c>
      <c r="C1934">
        <v>2</v>
      </c>
      <c r="D1934" t="s">
        <v>106</v>
      </c>
      <c r="E1934" t="s">
        <v>68</v>
      </c>
      <c r="F1934" t="s">
        <v>18</v>
      </c>
      <c r="G1934" t="s">
        <v>24</v>
      </c>
      <c r="H1934">
        <v>159</v>
      </c>
      <c r="I1934">
        <v>7</v>
      </c>
      <c r="J1934">
        <v>1113</v>
      </c>
    </row>
    <row r="1935" spans="1:10" x14ac:dyDescent="0.25">
      <c r="A1935" s="3" t="s">
        <v>1980</v>
      </c>
      <c r="B1935" s="4">
        <v>43733</v>
      </c>
      <c r="C1935">
        <v>6</v>
      </c>
      <c r="D1935" t="s">
        <v>48</v>
      </c>
      <c r="E1935" t="s">
        <v>46</v>
      </c>
      <c r="F1935" t="s">
        <v>23</v>
      </c>
      <c r="G1935" t="s">
        <v>19</v>
      </c>
      <c r="H1935">
        <v>289</v>
      </c>
      <c r="I1935">
        <v>8</v>
      </c>
      <c r="J1935">
        <v>2312</v>
      </c>
    </row>
    <row r="1936" spans="1:10" x14ac:dyDescent="0.25">
      <c r="A1936" s="3" t="s">
        <v>1981</v>
      </c>
      <c r="B1936" s="4">
        <v>43733</v>
      </c>
      <c r="C1936">
        <v>12</v>
      </c>
      <c r="D1936" t="s">
        <v>66</v>
      </c>
      <c r="E1936" t="s">
        <v>12</v>
      </c>
      <c r="F1936" t="s">
        <v>13</v>
      </c>
      <c r="G1936" t="s">
        <v>19</v>
      </c>
      <c r="H1936">
        <v>289</v>
      </c>
      <c r="I1936">
        <v>5</v>
      </c>
      <c r="J1936">
        <v>1445</v>
      </c>
    </row>
    <row r="1937" spans="1:10" x14ac:dyDescent="0.25">
      <c r="A1937" s="3" t="s">
        <v>1982</v>
      </c>
      <c r="B1937" s="4">
        <v>43734</v>
      </c>
      <c r="C1937">
        <v>17</v>
      </c>
      <c r="D1937" t="s">
        <v>35</v>
      </c>
      <c r="E1937" t="s">
        <v>36</v>
      </c>
      <c r="F1937" t="s">
        <v>28</v>
      </c>
      <c r="G1937" t="s">
        <v>19</v>
      </c>
      <c r="H1937">
        <v>289</v>
      </c>
      <c r="I1937">
        <v>6</v>
      </c>
      <c r="J1937">
        <v>1734</v>
      </c>
    </row>
    <row r="1938" spans="1:10" x14ac:dyDescent="0.25">
      <c r="A1938" s="3" t="s">
        <v>1983</v>
      </c>
      <c r="B1938" s="4">
        <v>43735</v>
      </c>
      <c r="C1938">
        <v>15</v>
      </c>
      <c r="D1938" t="s">
        <v>118</v>
      </c>
      <c r="E1938" t="s">
        <v>12</v>
      </c>
      <c r="F1938" t="s">
        <v>13</v>
      </c>
      <c r="G1938" t="s">
        <v>19</v>
      </c>
      <c r="H1938">
        <v>289</v>
      </c>
      <c r="I1938">
        <v>2</v>
      </c>
      <c r="J1938">
        <v>578</v>
      </c>
    </row>
    <row r="1939" spans="1:10" x14ac:dyDescent="0.25">
      <c r="A1939" s="3" t="s">
        <v>1984</v>
      </c>
      <c r="B1939" s="4">
        <v>43735</v>
      </c>
      <c r="C1939">
        <v>13</v>
      </c>
      <c r="D1939" t="s">
        <v>33</v>
      </c>
      <c r="E1939" t="s">
        <v>63</v>
      </c>
      <c r="F1939" t="s">
        <v>13</v>
      </c>
      <c r="G1939" t="s">
        <v>19</v>
      </c>
      <c r="H1939">
        <v>289</v>
      </c>
      <c r="I1939">
        <v>5</v>
      </c>
      <c r="J1939">
        <v>1445</v>
      </c>
    </row>
    <row r="1940" spans="1:10" x14ac:dyDescent="0.25">
      <c r="A1940" s="3" t="s">
        <v>1985</v>
      </c>
      <c r="B1940" s="4">
        <v>43735</v>
      </c>
      <c r="C1940">
        <v>13</v>
      </c>
      <c r="D1940" t="s">
        <v>33</v>
      </c>
      <c r="E1940" t="s">
        <v>63</v>
      </c>
      <c r="F1940" t="s">
        <v>13</v>
      </c>
      <c r="G1940" t="s">
        <v>41</v>
      </c>
      <c r="H1940">
        <v>399</v>
      </c>
      <c r="I1940">
        <v>6</v>
      </c>
      <c r="J1940">
        <v>2394</v>
      </c>
    </row>
    <row r="1941" spans="1:10" x14ac:dyDescent="0.25">
      <c r="A1941" s="3" t="s">
        <v>1986</v>
      </c>
      <c r="B1941" s="4">
        <v>43736</v>
      </c>
      <c r="C1941">
        <v>12</v>
      </c>
      <c r="D1941" t="s">
        <v>66</v>
      </c>
      <c r="E1941" t="s">
        <v>12</v>
      </c>
      <c r="F1941" t="s">
        <v>13</v>
      </c>
      <c r="G1941" t="s">
        <v>24</v>
      </c>
      <c r="H1941">
        <v>159</v>
      </c>
      <c r="I1941">
        <v>1</v>
      </c>
      <c r="J1941">
        <v>159</v>
      </c>
    </row>
    <row r="1942" spans="1:10" x14ac:dyDescent="0.25">
      <c r="A1942" s="3" t="s">
        <v>1987</v>
      </c>
      <c r="B1942" s="4">
        <v>43736</v>
      </c>
      <c r="C1942">
        <v>11</v>
      </c>
      <c r="D1942" t="s">
        <v>11</v>
      </c>
      <c r="E1942" t="s">
        <v>63</v>
      </c>
      <c r="F1942" t="s">
        <v>13</v>
      </c>
      <c r="G1942" t="s">
        <v>31</v>
      </c>
      <c r="H1942">
        <v>69</v>
      </c>
      <c r="I1942">
        <v>3</v>
      </c>
      <c r="J1942">
        <v>207</v>
      </c>
    </row>
    <row r="1943" spans="1:10" x14ac:dyDescent="0.25">
      <c r="A1943" s="3" t="s">
        <v>1988</v>
      </c>
      <c r="B1943" s="4">
        <v>43736</v>
      </c>
      <c r="C1943">
        <v>4</v>
      </c>
      <c r="D1943" t="s">
        <v>51</v>
      </c>
      <c r="E1943" t="s">
        <v>17</v>
      </c>
      <c r="F1943" t="s">
        <v>18</v>
      </c>
      <c r="G1943" t="s">
        <v>14</v>
      </c>
      <c r="H1943">
        <v>199</v>
      </c>
      <c r="I1943">
        <v>0</v>
      </c>
      <c r="J1943">
        <v>0</v>
      </c>
    </row>
    <row r="1944" spans="1:10" x14ac:dyDescent="0.25">
      <c r="A1944" s="3" t="s">
        <v>1989</v>
      </c>
      <c r="B1944" s="4">
        <v>43737</v>
      </c>
      <c r="C1944">
        <v>18</v>
      </c>
      <c r="D1944" t="s">
        <v>26</v>
      </c>
      <c r="E1944" t="s">
        <v>27</v>
      </c>
      <c r="F1944" t="s">
        <v>28</v>
      </c>
      <c r="G1944" t="s">
        <v>31</v>
      </c>
      <c r="H1944">
        <v>69</v>
      </c>
      <c r="I1944">
        <v>3</v>
      </c>
      <c r="J1944">
        <v>207</v>
      </c>
    </row>
    <row r="1945" spans="1:10" x14ac:dyDescent="0.25">
      <c r="A1945" s="3" t="s">
        <v>1990</v>
      </c>
      <c r="B1945" s="4">
        <v>43737</v>
      </c>
      <c r="C1945">
        <v>12</v>
      </c>
      <c r="D1945" t="s">
        <v>66</v>
      </c>
      <c r="E1945" t="s">
        <v>63</v>
      </c>
      <c r="F1945" t="s">
        <v>13</v>
      </c>
      <c r="G1945" t="s">
        <v>14</v>
      </c>
      <c r="H1945">
        <v>199</v>
      </c>
      <c r="I1945">
        <v>2</v>
      </c>
      <c r="J1945">
        <v>398</v>
      </c>
    </row>
    <row r="1946" spans="1:10" x14ac:dyDescent="0.25">
      <c r="A1946" s="3" t="s">
        <v>1991</v>
      </c>
      <c r="B1946" s="4">
        <v>43737</v>
      </c>
      <c r="C1946">
        <v>19</v>
      </c>
      <c r="D1946" t="s">
        <v>56</v>
      </c>
      <c r="E1946" t="s">
        <v>27</v>
      </c>
      <c r="F1946" t="s">
        <v>28</v>
      </c>
      <c r="G1946" t="s">
        <v>19</v>
      </c>
      <c r="H1946">
        <v>289</v>
      </c>
      <c r="I1946">
        <v>0</v>
      </c>
      <c r="J1946">
        <v>0</v>
      </c>
    </row>
    <row r="1947" spans="1:10" x14ac:dyDescent="0.25">
      <c r="A1947" s="3" t="s">
        <v>1992</v>
      </c>
      <c r="B1947" s="4">
        <v>43737</v>
      </c>
      <c r="C1947">
        <v>16</v>
      </c>
      <c r="D1947" t="s">
        <v>30</v>
      </c>
      <c r="E1947" t="s">
        <v>36</v>
      </c>
      <c r="F1947" t="s">
        <v>28</v>
      </c>
      <c r="G1947" t="s">
        <v>14</v>
      </c>
      <c r="H1947">
        <v>199</v>
      </c>
      <c r="I1947">
        <v>4</v>
      </c>
      <c r="J1947">
        <v>796</v>
      </c>
    </row>
    <row r="1948" spans="1:10" x14ac:dyDescent="0.25">
      <c r="A1948" s="3" t="s">
        <v>1993</v>
      </c>
      <c r="B1948" s="4">
        <v>43737</v>
      </c>
      <c r="C1948">
        <v>19</v>
      </c>
      <c r="D1948" t="s">
        <v>56</v>
      </c>
      <c r="E1948" t="s">
        <v>36</v>
      </c>
      <c r="F1948" t="s">
        <v>28</v>
      </c>
      <c r="G1948" t="s">
        <v>14</v>
      </c>
      <c r="H1948">
        <v>199</v>
      </c>
      <c r="I1948">
        <v>2</v>
      </c>
      <c r="J1948">
        <v>398</v>
      </c>
    </row>
    <row r="1949" spans="1:10" x14ac:dyDescent="0.25">
      <c r="A1949" s="3" t="s">
        <v>1994</v>
      </c>
      <c r="B1949" s="4">
        <v>43737</v>
      </c>
      <c r="C1949">
        <v>1</v>
      </c>
      <c r="D1949" t="s">
        <v>16</v>
      </c>
      <c r="E1949" t="s">
        <v>17</v>
      </c>
      <c r="F1949" t="s">
        <v>18</v>
      </c>
      <c r="G1949" t="s">
        <v>19</v>
      </c>
      <c r="H1949">
        <v>289</v>
      </c>
      <c r="I1949">
        <v>8</v>
      </c>
      <c r="J1949">
        <v>2312</v>
      </c>
    </row>
    <row r="1950" spans="1:10" x14ac:dyDescent="0.25">
      <c r="A1950" s="3" t="s">
        <v>1995</v>
      </c>
      <c r="B1950" s="4">
        <v>43737</v>
      </c>
      <c r="C1950">
        <v>9</v>
      </c>
      <c r="D1950" t="s">
        <v>21</v>
      </c>
      <c r="E1950" t="s">
        <v>22</v>
      </c>
      <c r="F1950" t="s">
        <v>23</v>
      </c>
      <c r="G1950" t="s">
        <v>41</v>
      </c>
      <c r="H1950">
        <v>399</v>
      </c>
      <c r="I1950">
        <v>4</v>
      </c>
      <c r="J1950">
        <v>1596</v>
      </c>
    </row>
    <row r="1951" spans="1:10" x14ac:dyDescent="0.25">
      <c r="A1951" s="3" t="s">
        <v>1996</v>
      </c>
      <c r="B1951" s="4">
        <v>43738</v>
      </c>
      <c r="C1951">
        <v>9</v>
      </c>
      <c r="D1951" t="s">
        <v>21</v>
      </c>
      <c r="E1951" t="s">
        <v>46</v>
      </c>
      <c r="F1951" t="s">
        <v>23</v>
      </c>
      <c r="G1951" t="s">
        <v>31</v>
      </c>
      <c r="H1951">
        <v>69</v>
      </c>
      <c r="I1951">
        <v>7</v>
      </c>
      <c r="J1951">
        <v>483</v>
      </c>
    </row>
    <row r="1952" spans="1:10" x14ac:dyDescent="0.25">
      <c r="A1952" s="3" t="s">
        <v>1997</v>
      </c>
      <c r="B1952" s="4">
        <v>43739</v>
      </c>
      <c r="C1952">
        <v>20</v>
      </c>
      <c r="D1952" t="s">
        <v>40</v>
      </c>
      <c r="E1952" t="s">
        <v>27</v>
      </c>
      <c r="F1952" t="s">
        <v>28</v>
      </c>
      <c r="G1952" t="s">
        <v>24</v>
      </c>
      <c r="H1952">
        <v>159</v>
      </c>
      <c r="I1952">
        <v>1</v>
      </c>
      <c r="J1952">
        <v>159</v>
      </c>
    </row>
    <row r="1953" spans="1:10" x14ac:dyDescent="0.25">
      <c r="A1953" s="3" t="s">
        <v>1998</v>
      </c>
      <c r="B1953" s="4">
        <v>43739</v>
      </c>
      <c r="C1953">
        <v>8</v>
      </c>
      <c r="D1953" t="s">
        <v>45</v>
      </c>
      <c r="E1953" t="s">
        <v>22</v>
      </c>
      <c r="F1953" t="s">
        <v>23</v>
      </c>
      <c r="G1953" t="s">
        <v>19</v>
      </c>
      <c r="H1953">
        <v>289</v>
      </c>
      <c r="I1953">
        <v>5</v>
      </c>
      <c r="J1953">
        <v>1445</v>
      </c>
    </row>
    <row r="1954" spans="1:10" x14ac:dyDescent="0.25">
      <c r="A1954" s="3" t="s">
        <v>1999</v>
      </c>
      <c r="B1954" s="4">
        <v>43739</v>
      </c>
      <c r="C1954">
        <v>18</v>
      </c>
      <c r="D1954" t="s">
        <v>26</v>
      </c>
      <c r="E1954" t="s">
        <v>36</v>
      </c>
      <c r="F1954" t="s">
        <v>28</v>
      </c>
      <c r="G1954" t="s">
        <v>31</v>
      </c>
      <c r="H1954">
        <v>69</v>
      </c>
      <c r="I1954">
        <v>0</v>
      </c>
      <c r="J1954">
        <v>0</v>
      </c>
    </row>
    <row r="1955" spans="1:10" x14ac:dyDescent="0.25">
      <c r="A1955" s="3" t="s">
        <v>2000</v>
      </c>
      <c r="B1955" s="4">
        <v>43739</v>
      </c>
      <c r="C1955">
        <v>2</v>
      </c>
      <c r="D1955" t="s">
        <v>106</v>
      </c>
      <c r="E1955" t="s">
        <v>17</v>
      </c>
      <c r="F1955" t="s">
        <v>18</v>
      </c>
      <c r="G1955" t="s">
        <v>41</v>
      </c>
      <c r="H1955">
        <v>399</v>
      </c>
      <c r="I1955">
        <v>2</v>
      </c>
      <c r="J1955">
        <v>798</v>
      </c>
    </row>
    <row r="1956" spans="1:10" x14ac:dyDescent="0.25">
      <c r="A1956" s="3" t="s">
        <v>2001</v>
      </c>
      <c r="B1956" s="4">
        <v>43740</v>
      </c>
      <c r="C1956">
        <v>10</v>
      </c>
      <c r="D1956" t="s">
        <v>58</v>
      </c>
      <c r="E1956" t="s">
        <v>22</v>
      </c>
      <c r="F1956" t="s">
        <v>23</v>
      </c>
      <c r="G1956" t="s">
        <v>14</v>
      </c>
      <c r="H1956">
        <v>199</v>
      </c>
      <c r="I1956">
        <v>7</v>
      </c>
      <c r="J1956">
        <v>1393</v>
      </c>
    </row>
    <row r="1957" spans="1:10" x14ac:dyDescent="0.25">
      <c r="A1957" s="3" t="s">
        <v>2002</v>
      </c>
      <c r="B1957" s="4">
        <v>43740</v>
      </c>
      <c r="C1957">
        <v>13</v>
      </c>
      <c r="D1957" t="s">
        <v>33</v>
      </c>
      <c r="E1957" t="s">
        <v>63</v>
      </c>
      <c r="F1957" t="s">
        <v>13</v>
      </c>
      <c r="G1957" t="s">
        <v>24</v>
      </c>
      <c r="H1957">
        <v>159</v>
      </c>
      <c r="I1957">
        <v>5</v>
      </c>
      <c r="J1957">
        <v>795</v>
      </c>
    </row>
    <row r="1958" spans="1:10" x14ac:dyDescent="0.25">
      <c r="A1958" s="3" t="s">
        <v>2003</v>
      </c>
      <c r="B1958" s="4">
        <v>43740</v>
      </c>
      <c r="C1958">
        <v>17</v>
      </c>
      <c r="D1958" t="s">
        <v>35</v>
      </c>
      <c r="E1958" t="s">
        <v>27</v>
      </c>
      <c r="F1958" t="s">
        <v>28</v>
      </c>
      <c r="G1958" t="s">
        <v>19</v>
      </c>
      <c r="H1958">
        <v>289</v>
      </c>
      <c r="I1958">
        <v>6</v>
      </c>
      <c r="J1958">
        <v>1734</v>
      </c>
    </row>
    <row r="1959" spans="1:10" x14ac:dyDescent="0.25">
      <c r="A1959" s="3" t="s">
        <v>2004</v>
      </c>
      <c r="B1959" s="4">
        <v>43741</v>
      </c>
      <c r="C1959">
        <v>8</v>
      </c>
      <c r="D1959" t="s">
        <v>45</v>
      </c>
      <c r="E1959" t="s">
        <v>46</v>
      </c>
      <c r="F1959" t="s">
        <v>23</v>
      </c>
      <c r="G1959" t="s">
        <v>41</v>
      </c>
      <c r="H1959">
        <v>399</v>
      </c>
      <c r="I1959">
        <v>3</v>
      </c>
      <c r="J1959">
        <v>1197</v>
      </c>
    </row>
    <row r="1960" spans="1:10" x14ac:dyDescent="0.25">
      <c r="A1960" s="3" t="s">
        <v>2005</v>
      </c>
      <c r="B1960" s="4">
        <v>43741</v>
      </c>
      <c r="C1960">
        <v>12</v>
      </c>
      <c r="D1960" t="s">
        <v>66</v>
      </c>
      <c r="E1960" t="s">
        <v>12</v>
      </c>
      <c r="F1960" t="s">
        <v>13</v>
      </c>
      <c r="G1960" t="s">
        <v>31</v>
      </c>
      <c r="H1960">
        <v>69</v>
      </c>
      <c r="I1960">
        <v>7</v>
      </c>
      <c r="J1960">
        <v>483</v>
      </c>
    </row>
    <row r="1961" spans="1:10" x14ac:dyDescent="0.25">
      <c r="A1961" s="3" t="s">
        <v>2006</v>
      </c>
      <c r="B1961" s="4">
        <v>43742</v>
      </c>
      <c r="C1961">
        <v>19</v>
      </c>
      <c r="D1961" t="s">
        <v>56</v>
      </c>
      <c r="E1961" t="s">
        <v>36</v>
      </c>
      <c r="F1961" t="s">
        <v>28</v>
      </c>
      <c r="G1961" t="s">
        <v>24</v>
      </c>
      <c r="H1961">
        <v>159</v>
      </c>
      <c r="I1961">
        <v>3</v>
      </c>
      <c r="J1961">
        <v>477</v>
      </c>
    </row>
    <row r="1962" spans="1:10" x14ac:dyDescent="0.25">
      <c r="A1962" s="3" t="s">
        <v>2007</v>
      </c>
      <c r="B1962" s="4">
        <v>43742</v>
      </c>
      <c r="C1962">
        <v>9</v>
      </c>
      <c r="D1962" t="s">
        <v>21</v>
      </c>
      <c r="E1962" t="s">
        <v>22</v>
      </c>
      <c r="F1962" t="s">
        <v>23</v>
      </c>
      <c r="G1962" t="s">
        <v>19</v>
      </c>
      <c r="H1962">
        <v>289</v>
      </c>
      <c r="I1962">
        <v>8</v>
      </c>
      <c r="J1962">
        <v>2312</v>
      </c>
    </row>
    <row r="1963" spans="1:10" x14ac:dyDescent="0.25">
      <c r="A1963" s="3" t="s">
        <v>2008</v>
      </c>
      <c r="B1963" s="4">
        <v>43742</v>
      </c>
      <c r="C1963">
        <v>20</v>
      </c>
      <c r="D1963" t="s">
        <v>40</v>
      </c>
      <c r="E1963" t="s">
        <v>27</v>
      </c>
      <c r="F1963" t="s">
        <v>28</v>
      </c>
      <c r="G1963" t="s">
        <v>41</v>
      </c>
      <c r="H1963">
        <v>399</v>
      </c>
      <c r="I1963">
        <v>3</v>
      </c>
      <c r="J1963">
        <v>1197</v>
      </c>
    </row>
    <row r="1964" spans="1:10" x14ac:dyDescent="0.25">
      <c r="A1964" s="3" t="s">
        <v>2009</v>
      </c>
      <c r="B1964" s="4">
        <v>43743</v>
      </c>
      <c r="C1964">
        <v>20</v>
      </c>
      <c r="D1964" t="s">
        <v>40</v>
      </c>
      <c r="E1964" t="s">
        <v>36</v>
      </c>
      <c r="F1964" t="s">
        <v>28</v>
      </c>
      <c r="G1964" t="s">
        <v>19</v>
      </c>
      <c r="H1964">
        <v>289</v>
      </c>
      <c r="I1964">
        <v>1</v>
      </c>
      <c r="J1964">
        <v>289</v>
      </c>
    </row>
    <row r="1965" spans="1:10" x14ac:dyDescent="0.25">
      <c r="A1965" s="3" t="s">
        <v>2010</v>
      </c>
      <c r="B1965" s="4">
        <v>43743</v>
      </c>
      <c r="C1965">
        <v>4</v>
      </c>
      <c r="D1965" t="s">
        <v>51</v>
      </c>
      <c r="E1965" t="s">
        <v>17</v>
      </c>
      <c r="F1965" t="s">
        <v>18</v>
      </c>
      <c r="G1965" t="s">
        <v>19</v>
      </c>
      <c r="H1965">
        <v>289</v>
      </c>
      <c r="I1965">
        <v>3</v>
      </c>
      <c r="J1965">
        <v>867</v>
      </c>
    </row>
    <row r="1966" spans="1:10" x14ac:dyDescent="0.25">
      <c r="A1966" s="3" t="s">
        <v>2011</v>
      </c>
      <c r="B1966" s="4">
        <v>43743</v>
      </c>
      <c r="C1966">
        <v>4</v>
      </c>
      <c r="D1966" t="s">
        <v>51</v>
      </c>
      <c r="E1966" t="s">
        <v>68</v>
      </c>
      <c r="F1966" t="s">
        <v>18</v>
      </c>
      <c r="G1966" t="s">
        <v>14</v>
      </c>
      <c r="H1966">
        <v>199</v>
      </c>
      <c r="I1966">
        <v>2</v>
      </c>
      <c r="J1966">
        <v>398</v>
      </c>
    </row>
    <row r="1967" spans="1:10" x14ac:dyDescent="0.25">
      <c r="A1967" s="3" t="s">
        <v>2012</v>
      </c>
      <c r="B1967" s="4">
        <v>43743</v>
      </c>
      <c r="C1967">
        <v>15</v>
      </c>
      <c r="D1967" t="s">
        <v>118</v>
      </c>
      <c r="E1967" t="s">
        <v>12</v>
      </c>
      <c r="F1967" t="s">
        <v>13</v>
      </c>
      <c r="G1967" t="s">
        <v>41</v>
      </c>
      <c r="H1967">
        <v>399</v>
      </c>
      <c r="I1967">
        <v>0</v>
      </c>
      <c r="J1967">
        <v>0</v>
      </c>
    </row>
    <row r="1968" spans="1:10" x14ac:dyDescent="0.25">
      <c r="A1968" s="3" t="s">
        <v>2013</v>
      </c>
      <c r="B1968" s="4">
        <v>43743</v>
      </c>
      <c r="C1968">
        <v>20</v>
      </c>
      <c r="D1968" t="s">
        <v>40</v>
      </c>
      <c r="E1968" t="s">
        <v>36</v>
      </c>
      <c r="F1968" t="s">
        <v>28</v>
      </c>
      <c r="G1968" t="s">
        <v>41</v>
      </c>
      <c r="H1968">
        <v>399</v>
      </c>
      <c r="I1968">
        <v>9</v>
      </c>
      <c r="J1968">
        <v>3591</v>
      </c>
    </row>
    <row r="1969" spans="1:10" x14ac:dyDescent="0.25">
      <c r="A1969" s="3" t="s">
        <v>2014</v>
      </c>
      <c r="B1969" s="4">
        <v>43743</v>
      </c>
      <c r="C1969">
        <v>1</v>
      </c>
      <c r="D1969" t="s">
        <v>16</v>
      </c>
      <c r="E1969" t="s">
        <v>68</v>
      </c>
      <c r="F1969" t="s">
        <v>18</v>
      </c>
      <c r="G1969" t="s">
        <v>31</v>
      </c>
      <c r="H1969">
        <v>69</v>
      </c>
      <c r="I1969">
        <v>2</v>
      </c>
      <c r="J1969">
        <v>138</v>
      </c>
    </row>
    <row r="1970" spans="1:10" x14ac:dyDescent="0.25">
      <c r="A1970" s="3" t="s">
        <v>2015</v>
      </c>
      <c r="B1970" s="4">
        <v>43743</v>
      </c>
      <c r="C1970">
        <v>3</v>
      </c>
      <c r="D1970" t="s">
        <v>43</v>
      </c>
      <c r="E1970" t="s">
        <v>68</v>
      </c>
      <c r="F1970" t="s">
        <v>18</v>
      </c>
      <c r="G1970" t="s">
        <v>14</v>
      </c>
      <c r="H1970">
        <v>199</v>
      </c>
      <c r="I1970">
        <v>1</v>
      </c>
      <c r="J1970">
        <v>199</v>
      </c>
    </row>
    <row r="1971" spans="1:10" x14ac:dyDescent="0.25">
      <c r="A1971" s="3" t="s">
        <v>2016</v>
      </c>
      <c r="B1971" s="4">
        <v>43743</v>
      </c>
      <c r="C1971">
        <v>11</v>
      </c>
      <c r="D1971" t="s">
        <v>11</v>
      </c>
      <c r="E1971" t="s">
        <v>63</v>
      </c>
      <c r="F1971" t="s">
        <v>13</v>
      </c>
      <c r="G1971" t="s">
        <v>41</v>
      </c>
      <c r="H1971">
        <v>399</v>
      </c>
      <c r="I1971">
        <v>2</v>
      </c>
      <c r="J1971">
        <v>798</v>
      </c>
    </row>
    <row r="1972" spans="1:10" x14ac:dyDescent="0.25">
      <c r="A1972" s="3" t="s">
        <v>2017</v>
      </c>
      <c r="B1972" s="4">
        <v>43743</v>
      </c>
      <c r="C1972">
        <v>17</v>
      </c>
      <c r="D1972" t="s">
        <v>35</v>
      </c>
      <c r="E1972" t="s">
        <v>27</v>
      </c>
      <c r="F1972" t="s">
        <v>28</v>
      </c>
      <c r="G1972" t="s">
        <v>31</v>
      </c>
      <c r="H1972">
        <v>69</v>
      </c>
      <c r="I1972">
        <v>6</v>
      </c>
      <c r="J1972">
        <v>414</v>
      </c>
    </row>
    <row r="1973" spans="1:10" x14ac:dyDescent="0.25">
      <c r="A1973" s="3" t="s">
        <v>2018</v>
      </c>
      <c r="B1973" s="4">
        <v>43743</v>
      </c>
      <c r="C1973">
        <v>8</v>
      </c>
      <c r="D1973" t="s">
        <v>45</v>
      </c>
      <c r="E1973" t="s">
        <v>22</v>
      </c>
      <c r="F1973" t="s">
        <v>23</v>
      </c>
      <c r="G1973" t="s">
        <v>31</v>
      </c>
      <c r="H1973">
        <v>69</v>
      </c>
      <c r="I1973">
        <v>0</v>
      </c>
      <c r="J1973">
        <v>0</v>
      </c>
    </row>
    <row r="1974" spans="1:10" x14ac:dyDescent="0.25">
      <c r="A1974" s="3" t="s">
        <v>2019</v>
      </c>
      <c r="B1974" s="4">
        <v>43743</v>
      </c>
      <c r="C1974">
        <v>12</v>
      </c>
      <c r="D1974" t="s">
        <v>66</v>
      </c>
      <c r="E1974" t="s">
        <v>12</v>
      </c>
      <c r="F1974" t="s">
        <v>13</v>
      </c>
      <c r="G1974" t="s">
        <v>41</v>
      </c>
      <c r="H1974">
        <v>399</v>
      </c>
      <c r="I1974">
        <v>6</v>
      </c>
      <c r="J1974">
        <v>2394</v>
      </c>
    </row>
    <row r="1975" spans="1:10" x14ac:dyDescent="0.25">
      <c r="A1975" s="3" t="s">
        <v>2020</v>
      </c>
      <c r="B1975" s="4">
        <v>43744</v>
      </c>
      <c r="C1975">
        <v>19</v>
      </c>
      <c r="D1975" t="s">
        <v>56</v>
      </c>
      <c r="E1975" t="s">
        <v>27</v>
      </c>
      <c r="F1975" t="s">
        <v>28</v>
      </c>
      <c r="G1975" t="s">
        <v>19</v>
      </c>
      <c r="H1975">
        <v>289</v>
      </c>
      <c r="I1975">
        <v>1</v>
      </c>
      <c r="J1975">
        <v>289</v>
      </c>
    </row>
    <row r="1976" spans="1:10" x14ac:dyDescent="0.25">
      <c r="A1976" s="3" t="s">
        <v>2021</v>
      </c>
      <c r="B1976" s="4">
        <v>43745</v>
      </c>
      <c r="C1976">
        <v>6</v>
      </c>
      <c r="D1976" t="s">
        <v>48</v>
      </c>
      <c r="E1976" t="s">
        <v>22</v>
      </c>
      <c r="F1976" t="s">
        <v>23</v>
      </c>
      <c r="G1976" t="s">
        <v>24</v>
      </c>
      <c r="H1976">
        <v>159</v>
      </c>
      <c r="I1976">
        <v>4</v>
      </c>
      <c r="J1976">
        <v>636</v>
      </c>
    </row>
    <row r="1977" spans="1:10" x14ac:dyDescent="0.25">
      <c r="A1977" s="3" t="s">
        <v>2022</v>
      </c>
      <c r="B1977" s="4">
        <v>43745</v>
      </c>
      <c r="C1977">
        <v>15</v>
      </c>
      <c r="D1977" t="s">
        <v>118</v>
      </c>
      <c r="E1977" t="s">
        <v>12</v>
      </c>
      <c r="F1977" t="s">
        <v>13</v>
      </c>
      <c r="G1977" t="s">
        <v>24</v>
      </c>
      <c r="H1977">
        <v>159</v>
      </c>
      <c r="I1977">
        <v>1</v>
      </c>
      <c r="J1977">
        <v>159</v>
      </c>
    </row>
    <row r="1978" spans="1:10" x14ac:dyDescent="0.25">
      <c r="A1978" s="3" t="s">
        <v>2023</v>
      </c>
      <c r="B1978" s="4">
        <v>43746</v>
      </c>
      <c r="C1978">
        <v>10</v>
      </c>
      <c r="D1978" t="s">
        <v>58</v>
      </c>
      <c r="E1978" t="s">
        <v>22</v>
      </c>
      <c r="F1978" t="s">
        <v>23</v>
      </c>
      <c r="G1978" t="s">
        <v>24</v>
      </c>
      <c r="H1978">
        <v>159</v>
      </c>
      <c r="I1978">
        <v>6</v>
      </c>
      <c r="J1978">
        <v>954</v>
      </c>
    </row>
    <row r="1979" spans="1:10" x14ac:dyDescent="0.25">
      <c r="A1979" s="3" t="s">
        <v>2024</v>
      </c>
      <c r="B1979" s="4">
        <v>43746</v>
      </c>
      <c r="C1979">
        <v>14</v>
      </c>
      <c r="D1979" t="s">
        <v>38</v>
      </c>
      <c r="E1979" t="s">
        <v>63</v>
      </c>
      <c r="F1979" t="s">
        <v>13</v>
      </c>
      <c r="G1979" t="s">
        <v>14</v>
      </c>
      <c r="H1979">
        <v>199</v>
      </c>
      <c r="I1979">
        <v>0</v>
      </c>
      <c r="J1979">
        <v>0</v>
      </c>
    </row>
    <row r="1980" spans="1:10" x14ac:dyDescent="0.25">
      <c r="A1980" s="3" t="s">
        <v>2025</v>
      </c>
      <c r="B1980" s="4">
        <v>43747</v>
      </c>
      <c r="C1980">
        <v>11</v>
      </c>
      <c r="D1980" t="s">
        <v>11</v>
      </c>
      <c r="E1980" t="s">
        <v>63</v>
      </c>
      <c r="F1980" t="s">
        <v>13</v>
      </c>
      <c r="G1980" t="s">
        <v>24</v>
      </c>
      <c r="H1980">
        <v>159</v>
      </c>
      <c r="I1980">
        <v>0</v>
      </c>
      <c r="J1980">
        <v>0</v>
      </c>
    </row>
    <row r="1981" spans="1:10" x14ac:dyDescent="0.25">
      <c r="A1981" s="3" t="s">
        <v>2026</v>
      </c>
      <c r="B1981" s="4">
        <v>43747</v>
      </c>
      <c r="C1981">
        <v>17</v>
      </c>
      <c r="D1981" t="s">
        <v>35</v>
      </c>
      <c r="E1981" t="s">
        <v>27</v>
      </c>
      <c r="F1981" t="s">
        <v>28</v>
      </c>
      <c r="G1981" t="s">
        <v>31</v>
      </c>
      <c r="H1981">
        <v>69</v>
      </c>
      <c r="I1981">
        <v>4</v>
      </c>
      <c r="J1981">
        <v>276</v>
      </c>
    </row>
    <row r="1982" spans="1:10" x14ac:dyDescent="0.25">
      <c r="A1982" s="3" t="s">
        <v>2027</v>
      </c>
      <c r="B1982" s="4">
        <v>43747</v>
      </c>
      <c r="C1982">
        <v>12</v>
      </c>
      <c r="D1982" t="s">
        <v>66</v>
      </c>
      <c r="E1982" t="s">
        <v>12</v>
      </c>
      <c r="F1982" t="s">
        <v>13</v>
      </c>
      <c r="G1982" t="s">
        <v>19</v>
      </c>
      <c r="H1982">
        <v>289</v>
      </c>
      <c r="I1982">
        <v>0</v>
      </c>
      <c r="J1982">
        <v>0</v>
      </c>
    </row>
    <row r="1983" spans="1:10" x14ac:dyDescent="0.25">
      <c r="A1983" s="3" t="s">
        <v>2028</v>
      </c>
      <c r="B1983" s="4">
        <v>43747</v>
      </c>
      <c r="C1983">
        <v>15</v>
      </c>
      <c r="D1983" t="s">
        <v>118</v>
      </c>
      <c r="E1983" t="s">
        <v>63</v>
      </c>
      <c r="F1983" t="s">
        <v>13</v>
      </c>
      <c r="G1983" t="s">
        <v>31</v>
      </c>
      <c r="H1983">
        <v>69</v>
      </c>
      <c r="I1983">
        <v>1</v>
      </c>
      <c r="J1983">
        <v>69</v>
      </c>
    </row>
    <row r="1984" spans="1:10" x14ac:dyDescent="0.25">
      <c r="A1984" s="3" t="s">
        <v>2029</v>
      </c>
      <c r="B1984" s="4">
        <v>43748</v>
      </c>
      <c r="C1984">
        <v>3</v>
      </c>
      <c r="D1984" t="s">
        <v>43</v>
      </c>
      <c r="E1984" t="s">
        <v>68</v>
      </c>
      <c r="F1984" t="s">
        <v>18</v>
      </c>
      <c r="G1984" t="s">
        <v>41</v>
      </c>
      <c r="H1984">
        <v>399</v>
      </c>
      <c r="I1984">
        <v>1</v>
      </c>
      <c r="J1984">
        <v>399</v>
      </c>
    </row>
    <row r="1985" spans="1:10" x14ac:dyDescent="0.25">
      <c r="A1985" s="3" t="s">
        <v>2030</v>
      </c>
      <c r="B1985" s="4">
        <v>43749</v>
      </c>
      <c r="C1985">
        <v>20</v>
      </c>
      <c r="D1985" t="s">
        <v>40</v>
      </c>
      <c r="E1985" t="s">
        <v>27</v>
      </c>
      <c r="F1985" t="s">
        <v>28</v>
      </c>
      <c r="G1985" t="s">
        <v>14</v>
      </c>
      <c r="H1985">
        <v>199</v>
      </c>
      <c r="I1985">
        <v>1</v>
      </c>
      <c r="J1985">
        <v>199</v>
      </c>
    </row>
    <row r="1986" spans="1:10" x14ac:dyDescent="0.25">
      <c r="A1986" s="3" t="s">
        <v>2031</v>
      </c>
      <c r="B1986" s="4">
        <v>43750</v>
      </c>
      <c r="C1986">
        <v>13</v>
      </c>
      <c r="D1986" t="s">
        <v>33</v>
      </c>
      <c r="E1986" t="s">
        <v>12</v>
      </c>
      <c r="F1986" t="s">
        <v>13</v>
      </c>
      <c r="G1986" t="s">
        <v>41</v>
      </c>
      <c r="H1986">
        <v>399</v>
      </c>
      <c r="I1986">
        <v>3</v>
      </c>
      <c r="J1986">
        <v>1197</v>
      </c>
    </row>
    <row r="1987" spans="1:10" x14ac:dyDescent="0.25">
      <c r="A1987" s="3" t="s">
        <v>2032</v>
      </c>
      <c r="B1987" s="4">
        <v>43750</v>
      </c>
      <c r="C1987">
        <v>1</v>
      </c>
      <c r="D1987" t="s">
        <v>16</v>
      </c>
      <c r="E1987" t="s">
        <v>17</v>
      </c>
      <c r="F1987" t="s">
        <v>18</v>
      </c>
      <c r="G1987" t="s">
        <v>31</v>
      </c>
      <c r="H1987">
        <v>69</v>
      </c>
      <c r="I1987">
        <v>8</v>
      </c>
      <c r="J1987">
        <v>552</v>
      </c>
    </row>
    <row r="1988" spans="1:10" x14ac:dyDescent="0.25">
      <c r="A1988" s="3" t="s">
        <v>2033</v>
      </c>
      <c r="B1988" s="4">
        <v>43751</v>
      </c>
      <c r="C1988">
        <v>9</v>
      </c>
      <c r="D1988" t="s">
        <v>21</v>
      </c>
      <c r="E1988" t="s">
        <v>22</v>
      </c>
      <c r="F1988" t="s">
        <v>23</v>
      </c>
      <c r="G1988" t="s">
        <v>19</v>
      </c>
      <c r="H1988">
        <v>289</v>
      </c>
      <c r="I1988">
        <v>0</v>
      </c>
      <c r="J1988">
        <v>0</v>
      </c>
    </row>
    <row r="1989" spans="1:10" x14ac:dyDescent="0.25">
      <c r="A1989" s="3" t="s">
        <v>2034</v>
      </c>
      <c r="B1989" s="4">
        <v>43751</v>
      </c>
      <c r="C1989">
        <v>2</v>
      </c>
      <c r="D1989" t="s">
        <v>106</v>
      </c>
      <c r="E1989" t="s">
        <v>68</v>
      </c>
      <c r="F1989" t="s">
        <v>18</v>
      </c>
      <c r="G1989" t="s">
        <v>14</v>
      </c>
      <c r="H1989">
        <v>199</v>
      </c>
      <c r="I1989">
        <v>5</v>
      </c>
      <c r="J1989">
        <v>995</v>
      </c>
    </row>
    <row r="1990" spans="1:10" x14ac:dyDescent="0.25">
      <c r="A1990" s="3" t="s">
        <v>2035</v>
      </c>
      <c r="B1990" s="4">
        <v>43751</v>
      </c>
      <c r="C1990">
        <v>12</v>
      </c>
      <c r="D1990" t="s">
        <v>66</v>
      </c>
      <c r="E1990" t="s">
        <v>63</v>
      </c>
      <c r="F1990" t="s">
        <v>13</v>
      </c>
      <c r="G1990" t="s">
        <v>19</v>
      </c>
      <c r="H1990">
        <v>289</v>
      </c>
      <c r="I1990">
        <v>3</v>
      </c>
      <c r="J1990">
        <v>867</v>
      </c>
    </row>
    <row r="1991" spans="1:10" x14ac:dyDescent="0.25">
      <c r="A1991" s="3" t="s">
        <v>2036</v>
      </c>
      <c r="B1991" s="4">
        <v>43751</v>
      </c>
      <c r="C1991">
        <v>11</v>
      </c>
      <c r="D1991" t="s">
        <v>11</v>
      </c>
      <c r="E1991" t="s">
        <v>12</v>
      </c>
      <c r="F1991" t="s">
        <v>13</v>
      </c>
      <c r="G1991" t="s">
        <v>14</v>
      </c>
      <c r="H1991">
        <v>199</v>
      </c>
      <c r="I1991">
        <v>4</v>
      </c>
      <c r="J1991">
        <v>796</v>
      </c>
    </row>
    <row r="1992" spans="1:10" x14ac:dyDescent="0.25">
      <c r="A1992" s="3" t="s">
        <v>2037</v>
      </c>
      <c r="B1992" s="4">
        <v>43752</v>
      </c>
      <c r="C1992">
        <v>3</v>
      </c>
      <c r="D1992" t="s">
        <v>43</v>
      </c>
      <c r="E1992" t="s">
        <v>17</v>
      </c>
      <c r="F1992" t="s">
        <v>18</v>
      </c>
      <c r="G1992" t="s">
        <v>14</v>
      </c>
      <c r="H1992">
        <v>199</v>
      </c>
      <c r="I1992">
        <v>7</v>
      </c>
      <c r="J1992">
        <v>1393</v>
      </c>
    </row>
    <row r="1993" spans="1:10" x14ac:dyDescent="0.25">
      <c r="A1993" s="3" t="s">
        <v>2038</v>
      </c>
      <c r="B1993" s="4">
        <v>43753</v>
      </c>
      <c r="C1993">
        <v>5</v>
      </c>
      <c r="D1993" t="s">
        <v>60</v>
      </c>
      <c r="E1993" t="s">
        <v>17</v>
      </c>
      <c r="F1993" t="s">
        <v>18</v>
      </c>
      <c r="G1993" t="s">
        <v>24</v>
      </c>
      <c r="H1993">
        <v>159</v>
      </c>
      <c r="I1993">
        <v>7</v>
      </c>
      <c r="J1993">
        <v>1113</v>
      </c>
    </row>
    <row r="1994" spans="1:10" x14ac:dyDescent="0.25">
      <c r="A1994" s="3" t="s">
        <v>2039</v>
      </c>
      <c r="B1994" s="4">
        <v>43754</v>
      </c>
      <c r="C1994">
        <v>15</v>
      </c>
      <c r="D1994" t="s">
        <v>118</v>
      </c>
      <c r="E1994" t="s">
        <v>63</v>
      </c>
      <c r="F1994" t="s">
        <v>13</v>
      </c>
      <c r="G1994" t="s">
        <v>14</v>
      </c>
      <c r="H1994">
        <v>199</v>
      </c>
      <c r="I1994">
        <v>1</v>
      </c>
      <c r="J1994">
        <v>199</v>
      </c>
    </row>
    <row r="1995" spans="1:10" x14ac:dyDescent="0.25">
      <c r="A1995" s="3" t="s">
        <v>2040</v>
      </c>
      <c r="B1995" s="4">
        <v>43754</v>
      </c>
      <c r="C1995">
        <v>3</v>
      </c>
      <c r="D1995" t="s">
        <v>43</v>
      </c>
      <c r="E1995" t="s">
        <v>17</v>
      </c>
      <c r="F1995" t="s">
        <v>18</v>
      </c>
      <c r="G1995" t="s">
        <v>31</v>
      </c>
      <c r="H1995">
        <v>69</v>
      </c>
      <c r="I1995">
        <v>3</v>
      </c>
      <c r="J1995">
        <v>207</v>
      </c>
    </row>
    <row r="1996" spans="1:10" x14ac:dyDescent="0.25">
      <c r="A1996" s="3" t="s">
        <v>2041</v>
      </c>
      <c r="B1996" s="4">
        <v>43754</v>
      </c>
      <c r="C1996">
        <v>1</v>
      </c>
      <c r="D1996" t="s">
        <v>16</v>
      </c>
      <c r="E1996" t="s">
        <v>17</v>
      </c>
      <c r="F1996" t="s">
        <v>18</v>
      </c>
      <c r="G1996" t="s">
        <v>14</v>
      </c>
      <c r="H1996">
        <v>199</v>
      </c>
      <c r="I1996">
        <v>8</v>
      </c>
      <c r="J1996">
        <v>1592</v>
      </c>
    </row>
    <row r="1997" spans="1:10" x14ac:dyDescent="0.25">
      <c r="A1997" s="3" t="s">
        <v>2042</v>
      </c>
      <c r="B1997" s="4">
        <v>43754</v>
      </c>
      <c r="C1997">
        <v>9</v>
      </c>
      <c r="D1997" t="s">
        <v>21</v>
      </c>
      <c r="E1997" t="s">
        <v>46</v>
      </c>
      <c r="F1997" t="s">
        <v>23</v>
      </c>
      <c r="G1997" t="s">
        <v>31</v>
      </c>
      <c r="H1997">
        <v>69</v>
      </c>
      <c r="I1997">
        <v>8</v>
      </c>
      <c r="J1997">
        <v>552</v>
      </c>
    </row>
    <row r="1998" spans="1:10" x14ac:dyDescent="0.25">
      <c r="A1998" s="3" t="s">
        <v>2043</v>
      </c>
      <c r="B1998" s="4">
        <v>43754</v>
      </c>
      <c r="C1998">
        <v>5</v>
      </c>
      <c r="D1998" t="s">
        <v>60</v>
      </c>
      <c r="E1998" t="s">
        <v>68</v>
      </c>
      <c r="F1998" t="s">
        <v>18</v>
      </c>
      <c r="G1998" t="s">
        <v>31</v>
      </c>
      <c r="H1998">
        <v>69</v>
      </c>
      <c r="I1998">
        <v>6</v>
      </c>
      <c r="J1998">
        <v>414</v>
      </c>
    </row>
    <row r="1999" spans="1:10" x14ac:dyDescent="0.25">
      <c r="A1999" s="3" t="s">
        <v>2044</v>
      </c>
      <c r="B1999" s="4">
        <v>43754</v>
      </c>
      <c r="C1999">
        <v>3</v>
      </c>
      <c r="D1999" t="s">
        <v>43</v>
      </c>
      <c r="E1999" t="s">
        <v>68</v>
      </c>
      <c r="F1999" t="s">
        <v>18</v>
      </c>
      <c r="G1999" t="s">
        <v>41</v>
      </c>
      <c r="H1999">
        <v>399</v>
      </c>
      <c r="I1999">
        <v>6</v>
      </c>
      <c r="J1999">
        <v>2394</v>
      </c>
    </row>
    <row r="2000" spans="1:10" x14ac:dyDescent="0.25">
      <c r="A2000" s="3" t="s">
        <v>2045</v>
      </c>
      <c r="B2000" s="4">
        <v>43754</v>
      </c>
      <c r="C2000">
        <v>6</v>
      </c>
      <c r="D2000" t="s">
        <v>48</v>
      </c>
      <c r="E2000" t="s">
        <v>46</v>
      </c>
      <c r="F2000" t="s">
        <v>23</v>
      </c>
      <c r="G2000" t="s">
        <v>19</v>
      </c>
      <c r="H2000">
        <v>289</v>
      </c>
      <c r="I2000">
        <v>1</v>
      </c>
      <c r="J2000">
        <v>289</v>
      </c>
    </row>
    <row r="2001" spans="1:10" x14ac:dyDescent="0.25">
      <c r="A2001" s="3" t="s">
        <v>2046</v>
      </c>
      <c r="B2001" s="4">
        <v>43754</v>
      </c>
      <c r="C2001">
        <v>14</v>
      </c>
      <c r="D2001" t="s">
        <v>38</v>
      </c>
      <c r="E2001" t="s">
        <v>12</v>
      </c>
      <c r="F2001" t="s">
        <v>13</v>
      </c>
      <c r="G2001" t="s">
        <v>14</v>
      </c>
      <c r="H2001">
        <v>199</v>
      </c>
      <c r="I2001">
        <v>4</v>
      </c>
      <c r="J2001">
        <v>796</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843AA5-21D1-4287-B945-67C018DE3E94}">
  <dimension ref="A1:B28"/>
  <sheetViews>
    <sheetView workbookViewId="0">
      <selection activeCell="J29" sqref="J29"/>
    </sheetView>
  </sheetViews>
  <sheetFormatPr defaultRowHeight="15.75" x14ac:dyDescent="0.25"/>
  <cols>
    <col min="1" max="1" width="12.875" bestFit="1" customWidth="1"/>
    <col min="2" max="2" width="14.875" bestFit="1" customWidth="1"/>
  </cols>
  <sheetData>
    <row r="1" spans="1:2" x14ac:dyDescent="0.25">
      <c r="A1" s="5" t="s">
        <v>2047</v>
      </c>
      <c r="B1" t="s">
        <v>2064</v>
      </c>
    </row>
    <row r="2" spans="1:2" x14ac:dyDescent="0.25">
      <c r="A2" s="6" t="s">
        <v>2066</v>
      </c>
    </row>
    <row r="3" spans="1:2" x14ac:dyDescent="0.25">
      <c r="A3" s="7" t="s">
        <v>2048</v>
      </c>
    </row>
    <row r="4" spans="1:2" x14ac:dyDescent="0.25">
      <c r="A4" s="6" t="s">
        <v>2050</v>
      </c>
      <c r="B4">
        <v>1158151</v>
      </c>
    </row>
    <row r="5" spans="1:2" x14ac:dyDescent="0.25">
      <c r="A5" s="7" t="s">
        <v>2051</v>
      </c>
      <c r="B5">
        <v>92759</v>
      </c>
    </row>
    <row r="6" spans="1:2" x14ac:dyDescent="0.25">
      <c r="A6" s="7" t="s">
        <v>2052</v>
      </c>
      <c r="B6">
        <v>93096</v>
      </c>
    </row>
    <row r="7" spans="1:2" x14ac:dyDescent="0.25">
      <c r="A7" s="7" t="s">
        <v>2053</v>
      </c>
      <c r="B7">
        <v>103309</v>
      </c>
    </row>
    <row r="8" spans="1:2" x14ac:dyDescent="0.25">
      <c r="A8" s="7" t="s">
        <v>2054</v>
      </c>
      <c r="B8">
        <v>93392</v>
      </c>
    </row>
    <row r="9" spans="1:2" x14ac:dyDescent="0.25">
      <c r="A9" s="7" t="s">
        <v>2055</v>
      </c>
      <c r="B9">
        <v>118523</v>
      </c>
    </row>
    <row r="10" spans="1:2" x14ac:dyDescent="0.25">
      <c r="A10" s="7" t="s">
        <v>2056</v>
      </c>
      <c r="B10">
        <v>105113</v>
      </c>
    </row>
    <row r="11" spans="1:2" x14ac:dyDescent="0.25">
      <c r="A11" s="7" t="s">
        <v>2057</v>
      </c>
      <c r="B11">
        <v>86694</v>
      </c>
    </row>
    <row r="12" spans="1:2" x14ac:dyDescent="0.25">
      <c r="A12" s="7" t="s">
        <v>2058</v>
      </c>
      <c r="B12">
        <v>96143</v>
      </c>
    </row>
    <row r="13" spans="1:2" x14ac:dyDescent="0.25">
      <c r="A13" s="7" t="s">
        <v>2059</v>
      </c>
      <c r="B13">
        <v>89459</v>
      </c>
    </row>
    <row r="14" spans="1:2" x14ac:dyDescent="0.25">
      <c r="A14" s="7" t="s">
        <v>2060</v>
      </c>
      <c r="B14">
        <v>88891</v>
      </c>
    </row>
    <row r="15" spans="1:2" x14ac:dyDescent="0.25">
      <c r="A15" s="7" t="s">
        <v>2061</v>
      </c>
      <c r="B15">
        <v>99699</v>
      </c>
    </row>
    <row r="16" spans="1:2" x14ac:dyDescent="0.25">
      <c r="A16" s="7" t="s">
        <v>2062</v>
      </c>
      <c r="B16">
        <v>91073</v>
      </c>
    </row>
    <row r="17" spans="1:2" x14ac:dyDescent="0.25">
      <c r="A17" s="6" t="s">
        <v>2063</v>
      </c>
      <c r="B17">
        <v>870440</v>
      </c>
    </row>
    <row r="18" spans="1:2" x14ac:dyDescent="0.25">
      <c r="A18" s="7" t="s">
        <v>2051</v>
      </c>
      <c r="B18">
        <v>84293</v>
      </c>
    </row>
    <row r="19" spans="1:2" x14ac:dyDescent="0.25">
      <c r="A19" s="7" t="s">
        <v>2052</v>
      </c>
      <c r="B19">
        <v>106033</v>
      </c>
    </row>
    <row r="20" spans="1:2" x14ac:dyDescent="0.25">
      <c r="A20" s="7" t="s">
        <v>2053</v>
      </c>
      <c r="B20">
        <v>127074</v>
      </c>
    </row>
    <row r="21" spans="1:2" x14ac:dyDescent="0.25">
      <c r="A21" s="7" t="s">
        <v>2054</v>
      </c>
      <c r="B21">
        <v>92400</v>
      </c>
    </row>
    <row r="22" spans="1:2" x14ac:dyDescent="0.25">
      <c r="A22" s="7" t="s">
        <v>2055</v>
      </c>
      <c r="B22">
        <v>91637</v>
      </c>
    </row>
    <row r="23" spans="1:2" x14ac:dyDescent="0.25">
      <c r="A23" s="7" t="s">
        <v>2056</v>
      </c>
      <c r="B23">
        <v>88012</v>
      </c>
    </row>
    <row r="24" spans="1:2" x14ac:dyDescent="0.25">
      <c r="A24" s="7" t="s">
        <v>2057</v>
      </c>
      <c r="B24">
        <v>71980</v>
      </c>
    </row>
    <row r="25" spans="1:2" x14ac:dyDescent="0.25">
      <c r="A25" s="7" t="s">
        <v>2058</v>
      </c>
      <c r="B25">
        <v>88838</v>
      </c>
    </row>
    <row r="26" spans="1:2" x14ac:dyDescent="0.25">
      <c r="A26" s="7" t="s">
        <v>2059</v>
      </c>
      <c r="B26">
        <v>82758</v>
      </c>
    </row>
    <row r="27" spans="1:2" x14ac:dyDescent="0.25">
      <c r="A27" s="7" t="s">
        <v>2060</v>
      </c>
      <c r="B27">
        <v>37415</v>
      </c>
    </row>
    <row r="28" spans="1:2" x14ac:dyDescent="0.25">
      <c r="A28" s="6" t="s">
        <v>2049</v>
      </c>
      <c r="B28">
        <v>2028591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C66F0-2B80-4B49-847A-D0745CF1F230}">
  <dimension ref="A1:F7"/>
  <sheetViews>
    <sheetView workbookViewId="0">
      <selection activeCell="N10" sqref="N10"/>
    </sheetView>
  </sheetViews>
  <sheetFormatPr defaultRowHeight="15.75" x14ac:dyDescent="0.25"/>
  <cols>
    <col min="1" max="1" width="14.875" bestFit="1" customWidth="1"/>
    <col min="2" max="2" width="15.25" bestFit="1" customWidth="1"/>
    <col min="3" max="3" width="9" bestFit="1" customWidth="1"/>
    <col min="4" max="4" width="11.375" bestFit="1" customWidth="1"/>
    <col min="5" max="5" width="6.875" bestFit="1" customWidth="1"/>
    <col min="6" max="7" width="11" bestFit="1" customWidth="1"/>
  </cols>
  <sheetData>
    <row r="1" spans="1:6" x14ac:dyDescent="0.25">
      <c r="B1" s="5" t="s">
        <v>2065</v>
      </c>
    </row>
    <row r="2" spans="1:6" x14ac:dyDescent="0.25">
      <c r="B2" t="s">
        <v>28</v>
      </c>
      <c r="C2" t="s">
        <v>23</v>
      </c>
      <c r="D2" t="s">
        <v>13</v>
      </c>
      <c r="E2" t="s">
        <v>18</v>
      </c>
      <c r="F2" t="s">
        <v>2049</v>
      </c>
    </row>
    <row r="3" spans="1:6" x14ac:dyDescent="0.25">
      <c r="A3" t="s">
        <v>2064</v>
      </c>
      <c r="B3">
        <v>495353</v>
      </c>
      <c r="C3">
        <v>508119</v>
      </c>
      <c r="D3">
        <v>492984</v>
      </c>
      <c r="E3">
        <v>532135</v>
      </c>
      <c r="F3">
        <v>2028591</v>
      </c>
    </row>
    <row r="6" spans="1:6" x14ac:dyDescent="0.25">
      <c r="A6" s="8"/>
      <c r="B6" s="8" t="s">
        <v>28</v>
      </c>
      <c r="C6" s="8" t="s">
        <v>23</v>
      </c>
      <c r="D6" s="8" t="s">
        <v>13</v>
      </c>
      <c r="E6" s="8" t="s">
        <v>18</v>
      </c>
    </row>
    <row r="7" spans="1:6" x14ac:dyDescent="0.25">
      <c r="A7" s="9" t="s">
        <v>2064</v>
      </c>
      <c r="B7" s="9">
        <f>GETPIVOTDATA("Revenue",$A$1,"Region","Arizona")</f>
        <v>495353</v>
      </c>
      <c r="C7" s="9">
        <f>GETPIVOTDATA("Revenue",$A$1,"Region","California")</f>
        <v>508119</v>
      </c>
      <c r="D7" s="9">
        <f>GETPIVOTDATA("Revenue",$A$1,"Region","New Mexico")</f>
        <v>492984</v>
      </c>
      <c r="E7" s="9">
        <f>GETPIVOTDATA("Revenue",$A$1,"Region","Texas")</f>
        <v>532135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0F7145-7C32-4184-A440-327AE4C9FFB7}">
  <dimension ref="A1:J5"/>
  <sheetViews>
    <sheetView workbookViewId="0">
      <selection activeCell="N18" sqref="N18"/>
    </sheetView>
  </sheetViews>
  <sheetFormatPr defaultRowHeight="15.75" x14ac:dyDescent="0.25"/>
  <cols>
    <col min="1" max="1" width="14.875" bestFit="1" customWidth="1"/>
    <col min="2" max="2" width="15.25" bestFit="1" customWidth="1"/>
    <col min="3" max="3" width="11.625" bestFit="1" customWidth="1"/>
    <col min="4" max="4" width="8.75" bestFit="1" customWidth="1"/>
    <col min="5" max="5" width="11.375" bestFit="1" customWidth="1"/>
    <col min="6" max="7" width="11.625" bestFit="1" customWidth="1"/>
    <col min="8" max="8" width="11" bestFit="1" customWidth="1"/>
    <col min="9" max="9" width="10.375" bestFit="1" customWidth="1"/>
    <col min="10" max="11" width="11" bestFit="1" customWidth="1"/>
  </cols>
  <sheetData>
    <row r="1" spans="1:10" x14ac:dyDescent="0.25">
      <c r="A1" s="5" t="s">
        <v>2064</v>
      </c>
      <c r="B1" s="5" t="s">
        <v>2065</v>
      </c>
    </row>
    <row r="2" spans="1:10" x14ac:dyDescent="0.25">
      <c r="A2" s="5" t="s">
        <v>2047</v>
      </c>
      <c r="B2" t="s">
        <v>36</v>
      </c>
      <c r="C2" t="s">
        <v>17</v>
      </c>
      <c r="D2" t="s">
        <v>63</v>
      </c>
      <c r="E2" t="s">
        <v>68</v>
      </c>
      <c r="F2" t="s">
        <v>22</v>
      </c>
      <c r="G2" t="s">
        <v>46</v>
      </c>
      <c r="H2" t="s">
        <v>12</v>
      </c>
      <c r="I2" t="s">
        <v>27</v>
      </c>
      <c r="J2" t="s">
        <v>2049</v>
      </c>
    </row>
    <row r="3" spans="1:10" x14ac:dyDescent="0.25">
      <c r="A3" s="6" t="s">
        <v>2050</v>
      </c>
      <c r="B3">
        <v>138437</v>
      </c>
      <c r="C3">
        <v>141614</v>
      </c>
      <c r="D3">
        <v>127145</v>
      </c>
      <c r="E3">
        <v>135455</v>
      </c>
      <c r="F3">
        <v>126344</v>
      </c>
      <c r="G3">
        <v>176838</v>
      </c>
      <c r="H3">
        <v>155111</v>
      </c>
      <c r="I3">
        <v>157207</v>
      </c>
      <c r="J3">
        <v>1158151</v>
      </c>
    </row>
    <row r="4" spans="1:10" x14ac:dyDescent="0.25">
      <c r="A4" s="6" t="s">
        <v>2063</v>
      </c>
      <c r="B4">
        <v>105244</v>
      </c>
      <c r="C4">
        <v>134764</v>
      </c>
      <c r="D4">
        <v>114049</v>
      </c>
      <c r="E4">
        <v>120302</v>
      </c>
      <c r="F4">
        <v>105444</v>
      </c>
      <c r="G4">
        <v>99493</v>
      </c>
      <c r="H4">
        <v>96679</v>
      </c>
      <c r="I4">
        <v>94465</v>
      </c>
      <c r="J4">
        <v>870440</v>
      </c>
    </row>
    <row r="5" spans="1:10" x14ac:dyDescent="0.25">
      <c r="A5" s="6" t="s">
        <v>2049</v>
      </c>
      <c r="B5">
        <v>243681</v>
      </c>
      <c r="C5">
        <v>276378</v>
      </c>
      <c r="D5">
        <v>241194</v>
      </c>
      <c r="E5">
        <v>255757</v>
      </c>
      <c r="F5">
        <v>231788</v>
      </c>
      <c r="G5">
        <v>276331</v>
      </c>
      <c r="H5">
        <v>251790</v>
      </c>
      <c r="I5">
        <v>251672</v>
      </c>
      <c r="J5">
        <v>2028591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22FF73-5185-42E9-B1E3-7956D876EAC5}">
  <dimension ref="A1:B7"/>
  <sheetViews>
    <sheetView workbookViewId="0"/>
  </sheetViews>
  <sheetFormatPr defaultRowHeight="15.75" x14ac:dyDescent="0.25"/>
  <cols>
    <col min="1" max="1" width="12.375" bestFit="1" customWidth="1"/>
    <col min="2" max="2" width="14.875" bestFit="1" customWidth="1"/>
  </cols>
  <sheetData>
    <row r="1" spans="1:2" x14ac:dyDescent="0.25">
      <c r="A1" s="5" t="s">
        <v>2047</v>
      </c>
      <c r="B1" t="s">
        <v>2064</v>
      </c>
    </row>
    <row r="2" spans="1:2" x14ac:dyDescent="0.25">
      <c r="A2" s="6" t="s">
        <v>41</v>
      </c>
      <c r="B2">
        <v>736953</v>
      </c>
    </row>
    <row r="3" spans="1:2" x14ac:dyDescent="0.25">
      <c r="A3" s="6" t="s">
        <v>14</v>
      </c>
      <c r="B3">
        <v>365762</v>
      </c>
    </row>
    <row r="4" spans="1:2" x14ac:dyDescent="0.25">
      <c r="A4" s="6" t="s">
        <v>31</v>
      </c>
      <c r="B4">
        <v>124890</v>
      </c>
    </row>
    <row r="5" spans="1:2" x14ac:dyDescent="0.25">
      <c r="A5" s="6" t="s">
        <v>24</v>
      </c>
      <c r="B5">
        <v>301305</v>
      </c>
    </row>
    <row r="6" spans="1:2" x14ac:dyDescent="0.25">
      <c r="A6" s="6" t="s">
        <v>19</v>
      </c>
      <c r="B6">
        <v>499681</v>
      </c>
    </row>
    <row r="7" spans="1:2" x14ac:dyDescent="0.25">
      <c r="A7" s="6" t="s">
        <v>2049</v>
      </c>
      <c r="B7">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1735F6-670A-4664-8DCD-3291A9C9D62D}">
  <dimension ref="A1:B22"/>
  <sheetViews>
    <sheetView workbookViewId="0"/>
  </sheetViews>
  <sheetFormatPr defaultRowHeight="15.75" x14ac:dyDescent="0.25"/>
  <cols>
    <col min="1" max="1" width="12.375" bestFit="1" customWidth="1"/>
    <col min="2" max="2" width="14.875" bestFit="1" customWidth="1"/>
  </cols>
  <sheetData>
    <row r="1" spans="1:2" x14ac:dyDescent="0.25">
      <c r="A1" s="5" t="s">
        <v>2047</v>
      </c>
      <c r="B1" t="s">
        <v>2064</v>
      </c>
    </row>
    <row r="2" spans="1:2" x14ac:dyDescent="0.25">
      <c r="A2" s="6" t="s">
        <v>40</v>
      </c>
      <c r="B2">
        <v>83691</v>
      </c>
    </row>
    <row r="3" spans="1:2" x14ac:dyDescent="0.25">
      <c r="A3" s="6" t="s">
        <v>118</v>
      </c>
      <c r="B3">
        <v>83818</v>
      </c>
    </row>
    <row r="4" spans="1:2" x14ac:dyDescent="0.25">
      <c r="A4" s="6" t="s">
        <v>66</v>
      </c>
      <c r="B4">
        <v>86272</v>
      </c>
    </row>
    <row r="5" spans="1:2" x14ac:dyDescent="0.25">
      <c r="A5" s="6" t="s">
        <v>26</v>
      </c>
      <c r="B5">
        <v>89214</v>
      </c>
    </row>
    <row r="6" spans="1:2" x14ac:dyDescent="0.25">
      <c r="A6" s="6" t="s">
        <v>11</v>
      </c>
      <c r="B6">
        <v>92806</v>
      </c>
    </row>
    <row r="7" spans="1:2" x14ac:dyDescent="0.25">
      <c r="A7" s="6" t="s">
        <v>48</v>
      </c>
      <c r="B7">
        <v>93104</v>
      </c>
    </row>
    <row r="8" spans="1:2" x14ac:dyDescent="0.25">
      <c r="A8" s="6" t="s">
        <v>88</v>
      </c>
      <c r="B8">
        <v>93876</v>
      </c>
    </row>
    <row r="9" spans="1:2" x14ac:dyDescent="0.25">
      <c r="A9" s="6" t="s">
        <v>30</v>
      </c>
      <c r="B9">
        <v>94430</v>
      </c>
    </row>
    <row r="10" spans="1:2" x14ac:dyDescent="0.25">
      <c r="A10" s="6" t="s">
        <v>43</v>
      </c>
      <c r="B10">
        <v>98397</v>
      </c>
    </row>
    <row r="11" spans="1:2" x14ac:dyDescent="0.25">
      <c r="A11" s="6" t="s">
        <v>16</v>
      </c>
      <c r="B11">
        <v>98580</v>
      </c>
    </row>
    <row r="12" spans="1:2" x14ac:dyDescent="0.25">
      <c r="A12" s="6" t="s">
        <v>45</v>
      </c>
      <c r="B12">
        <v>100909</v>
      </c>
    </row>
    <row r="13" spans="1:2" x14ac:dyDescent="0.25">
      <c r="A13" s="6" t="s">
        <v>35</v>
      </c>
      <c r="B13">
        <v>105933</v>
      </c>
    </row>
    <row r="14" spans="1:2" x14ac:dyDescent="0.25">
      <c r="A14" s="6" t="s">
        <v>106</v>
      </c>
      <c r="B14">
        <v>106107</v>
      </c>
    </row>
    <row r="15" spans="1:2" x14ac:dyDescent="0.25">
      <c r="A15" s="6" t="s">
        <v>60</v>
      </c>
      <c r="B15">
        <v>106230</v>
      </c>
    </row>
    <row r="16" spans="1:2" x14ac:dyDescent="0.25">
      <c r="A16" s="6" t="s">
        <v>58</v>
      </c>
      <c r="B16">
        <v>108239</v>
      </c>
    </row>
    <row r="17" spans="1:2" x14ac:dyDescent="0.25">
      <c r="A17" s="6" t="s">
        <v>21</v>
      </c>
      <c r="B17">
        <v>111991</v>
      </c>
    </row>
    <row r="18" spans="1:2" x14ac:dyDescent="0.25">
      <c r="A18" s="6" t="s">
        <v>38</v>
      </c>
      <c r="B18">
        <v>114447</v>
      </c>
    </row>
    <row r="19" spans="1:2" x14ac:dyDescent="0.25">
      <c r="A19" s="6" t="s">
        <v>33</v>
      </c>
      <c r="B19">
        <v>115641</v>
      </c>
    </row>
    <row r="20" spans="1:2" x14ac:dyDescent="0.25">
      <c r="A20" s="6" t="s">
        <v>56</v>
      </c>
      <c r="B20">
        <v>122085</v>
      </c>
    </row>
    <row r="21" spans="1:2" x14ac:dyDescent="0.25">
      <c r="A21" s="6" t="s">
        <v>51</v>
      </c>
      <c r="B21">
        <v>122821</v>
      </c>
    </row>
    <row r="22" spans="1:2" x14ac:dyDescent="0.25">
      <c r="A22" s="6" t="s">
        <v>2049</v>
      </c>
      <c r="B22">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6CCA62-9916-4AC2-8251-DA208F698F6B}">
  <dimension ref="A1"/>
  <sheetViews>
    <sheetView showGridLines="0" tabSelected="1" topLeftCell="A4" workbookViewId="0">
      <selection sqref="A1:XFD1048576"/>
    </sheetView>
  </sheetViews>
  <sheetFormatPr defaultRowHeight="15.75" x14ac:dyDescent="0.25"/>
  <cols>
    <col min="2" max="2" width="54.375" customWidth="1"/>
    <col min="7" max="7" width="12.5" customWidth="1"/>
    <col min="8" max="8" width="16.625" customWidth="1"/>
  </cols>
  <sheetData/>
  <printOptions horizontalCentered="1"/>
  <pageMargins left="0.70866141732283472" right="0.70866141732283472" top="0.74803149606299213" bottom="0.74803149606299213" header="0.31496062992125984" footer="0.31496062992125984"/>
  <pageSetup paperSize="9"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Sales Data</vt:lpstr>
      <vt:lpstr>Sales Trends</vt:lpstr>
      <vt:lpstr>Sales by region</vt:lpstr>
      <vt:lpstr>Sales by employee</vt:lpstr>
      <vt:lpstr>Item Share</vt:lpstr>
      <vt:lpstr>Cutomer revenue</vt:lpstr>
      <vt:lpstr>DASHBOARD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91983</cp:lastModifiedBy>
  <cp:lastPrinted>2022-09-17T15:35:39Z</cp:lastPrinted>
  <dcterms:created xsi:type="dcterms:W3CDTF">2018-08-24T06:50:59Z</dcterms:created>
  <dcterms:modified xsi:type="dcterms:W3CDTF">2022-09-17T15:40:04Z</dcterms:modified>
  <cp:category/>
</cp:coreProperties>
</file>